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 filterPrivacy="1"/>
  <bookViews>
    <workbookView xWindow="0" yWindow="0" windowWidth="22260" windowHeight="12648" xr2:uid="{00000000-000D-0000-FFFF-FFFF00000000}"/>
  </bookViews>
  <sheets>
    <sheet name="M Yleinen" sheetId="8" r:id="rId1"/>
    <sheet name="N Yleinen" sheetId="2" r:id="rId2"/>
    <sheet name="M45" sheetId="3" r:id="rId3"/>
    <sheet name="M50" sheetId="4" r:id="rId4"/>
    <sheet name="M55" sheetId="5" r:id="rId5"/>
    <sheet name="M60" sheetId="6" r:id="rId6"/>
    <sheet name="M65" sheetId="7" r:id="rId7"/>
    <sheet name="U21" sheetId="1" r:id="rId8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H4" i="1"/>
  <c r="F5" i="1"/>
  <c r="H5" i="1"/>
  <c r="F6" i="1"/>
  <c r="H6" i="1"/>
  <c r="F7" i="1"/>
  <c r="H7" i="1"/>
  <c r="F8" i="1"/>
  <c r="H8" i="1"/>
  <c r="F9" i="1"/>
  <c r="H9" i="1"/>
  <c r="F10" i="1"/>
  <c r="H10" i="1"/>
  <c r="F11" i="1"/>
  <c r="H11" i="1"/>
  <c r="F12" i="1"/>
  <c r="H12" i="1"/>
  <c r="F13" i="1"/>
  <c r="H13" i="1"/>
  <c r="F3" i="1"/>
  <c r="H3" i="1"/>
  <c r="F4" i="7"/>
  <c r="H4" i="7"/>
  <c r="F5" i="7"/>
  <c r="H5" i="7"/>
  <c r="F6" i="7"/>
  <c r="H6" i="7"/>
  <c r="F3" i="7"/>
  <c r="H3" i="7"/>
  <c r="F6" i="6"/>
  <c r="H6" i="6"/>
  <c r="F4" i="6"/>
  <c r="H4" i="6"/>
  <c r="F5" i="6"/>
  <c r="H5" i="6"/>
  <c r="F7" i="6"/>
  <c r="H7" i="6"/>
  <c r="F8" i="6"/>
  <c r="H8" i="6"/>
  <c r="F9" i="6"/>
  <c r="H9" i="6"/>
  <c r="F10" i="6"/>
  <c r="H10" i="6"/>
  <c r="F11" i="6"/>
  <c r="H11" i="6"/>
  <c r="F12" i="6"/>
  <c r="H12" i="6"/>
  <c r="F13" i="6"/>
  <c r="H13" i="6"/>
  <c r="F14" i="6"/>
  <c r="H14" i="6"/>
  <c r="F3" i="6"/>
  <c r="H3" i="6"/>
  <c r="F13" i="5"/>
  <c r="H13" i="5"/>
  <c r="F14" i="5"/>
  <c r="H14" i="5"/>
  <c r="F15" i="5"/>
  <c r="H15" i="5"/>
  <c r="F17" i="5"/>
  <c r="H17" i="5"/>
  <c r="F18" i="5"/>
  <c r="H18" i="5"/>
  <c r="F19" i="5"/>
  <c r="H19" i="5"/>
  <c r="F20" i="5"/>
  <c r="H20" i="5"/>
  <c r="F16" i="5"/>
  <c r="H16" i="5"/>
  <c r="F21" i="5"/>
  <c r="H21" i="5"/>
  <c r="F22" i="5"/>
  <c r="H22" i="5"/>
  <c r="F23" i="5"/>
  <c r="H23" i="5"/>
  <c r="F24" i="5"/>
  <c r="H24" i="5"/>
  <c r="F25" i="5"/>
  <c r="H25" i="5"/>
  <c r="F26" i="5"/>
  <c r="H26" i="5"/>
  <c r="F27" i="5"/>
  <c r="H27" i="5"/>
  <c r="F28" i="5"/>
  <c r="H28" i="5"/>
  <c r="F29" i="5"/>
  <c r="H29" i="5"/>
  <c r="F11" i="5"/>
  <c r="H11" i="5"/>
  <c r="F5" i="4"/>
  <c r="H5" i="4"/>
  <c r="F4" i="4"/>
  <c r="H4" i="4"/>
  <c r="F6" i="4"/>
  <c r="H6" i="4"/>
  <c r="F7" i="4"/>
  <c r="H7" i="4"/>
  <c r="F8" i="4"/>
  <c r="H8" i="4"/>
  <c r="F9" i="4"/>
  <c r="H9" i="4"/>
  <c r="F11" i="4"/>
  <c r="H11" i="4"/>
  <c r="F12" i="4"/>
  <c r="H12" i="4"/>
  <c r="F13" i="4"/>
  <c r="H13" i="4"/>
  <c r="F10" i="4"/>
  <c r="H10" i="4"/>
  <c r="F14" i="4"/>
  <c r="H14" i="4"/>
  <c r="F18" i="4"/>
  <c r="H18" i="4"/>
  <c r="F16" i="4"/>
  <c r="H16" i="4"/>
  <c r="F17" i="4"/>
  <c r="H17" i="4"/>
  <c r="F15" i="4"/>
  <c r="H15" i="4"/>
  <c r="F20" i="4"/>
  <c r="H20" i="4"/>
  <c r="F19" i="4"/>
  <c r="H19" i="4"/>
  <c r="F21" i="4"/>
  <c r="H21" i="4"/>
  <c r="F22" i="4"/>
  <c r="H22" i="4"/>
  <c r="F23" i="4"/>
  <c r="H23" i="4"/>
  <c r="F24" i="4"/>
  <c r="H24" i="4"/>
  <c r="F25" i="4"/>
  <c r="H25" i="4"/>
  <c r="F26" i="4"/>
  <c r="H26" i="4"/>
  <c r="F27" i="4"/>
  <c r="H27" i="4"/>
  <c r="F28" i="4"/>
  <c r="H28" i="4"/>
  <c r="F29" i="4"/>
  <c r="H29" i="4"/>
  <c r="F30" i="4"/>
  <c r="H30" i="4"/>
  <c r="F31" i="4"/>
  <c r="H31" i="4"/>
  <c r="F32" i="4"/>
  <c r="H32" i="4"/>
  <c r="F33" i="4"/>
  <c r="H33" i="4"/>
  <c r="F34" i="4"/>
  <c r="H34" i="4"/>
  <c r="F35" i="4"/>
  <c r="H35" i="4"/>
  <c r="F36" i="4"/>
  <c r="H36" i="4"/>
  <c r="F37" i="4"/>
  <c r="H37" i="4"/>
  <c r="F38" i="4"/>
  <c r="H38" i="4"/>
  <c r="F39" i="4"/>
  <c r="H39" i="4"/>
  <c r="F40" i="4"/>
  <c r="H40" i="4"/>
  <c r="F41" i="4"/>
  <c r="H41" i="4"/>
  <c r="F42" i="4"/>
  <c r="H42" i="4"/>
  <c r="F43" i="4"/>
  <c r="H43" i="4"/>
  <c r="F44" i="4"/>
  <c r="H44" i="4"/>
  <c r="F45" i="4"/>
  <c r="H45" i="4"/>
  <c r="F46" i="4"/>
  <c r="H46" i="4"/>
  <c r="F47" i="4"/>
  <c r="H47" i="4"/>
  <c r="F48" i="4"/>
  <c r="H48" i="4"/>
  <c r="F49" i="4"/>
  <c r="H49" i="4"/>
  <c r="F3" i="4"/>
  <c r="H3" i="4"/>
  <c r="F4" i="3"/>
  <c r="H4" i="3"/>
  <c r="F5" i="3"/>
  <c r="H5" i="3"/>
  <c r="F6" i="3"/>
  <c r="H6" i="3"/>
  <c r="F7" i="3"/>
  <c r="H7" i="3"/>
  <c r="F8" i="3"/>
  <c r="H8" i="3"/>
  <c r="F9" i="3"/>
  <c r="H9" i="3"/>
  <c r="F10" i="3"/>
  <c r="H10" i="3"/>
  <c r="F11" i="3"/>
  <c r="H11" i="3"/>
  <c r="F12" i="3"/>
  <c r="H12" i="3"/>
  <c r="F13" i="3"/>
  <c r="H13" i="3"/>
  <c r="F14" i="3"/>
  <c r="H14" i="3"/>
  <c r="F15" i="3"/>
  <c r="H15" i="3"/>
  <c r="F16" i="3"/>
  <c r="H16" i="3"/>
  <c r="F23" i="3"/>
  <c r="H23" i="3"/>
  <c r="F21" i="3"/>
  <c r="H21" i="3"/>
  <c r="F17" i="3"/>
  <c r="H17" i="3"/>
  <c r="F18" i="3"/>
  <c r="H18" i="3"/>
  <c r="F19" i="3"/>
  <c r="H19" i="3"/>
  <c r="F20" i="3"/>
  <c r="H20" i="3"/>
  <c r="F22" i="3"/>
  <c r="H22" i="3"/>
  <c r="F24" i="3"/>
  <c r="H24" i="3"/>
  <c r="F25" i="3"/>
  <c r="H25" i="3"/>
  <c r="F26" i="3"/>
  <c r="H26" i="3"/>
  <c r="F27" i="3"/>
  <c r="H27" i="3"/>
  <c r="F28" i="3"/>
  <c r="H28" i="3"/>
  <c r="F29" i="3"/>
  <c r="H29" i="3"/>
  <c r="F30" i="3"/>
  <c r="H30" i="3"/>
  <c r="F31" i="3"/>
  <c r="H31" i="3"/>
  <c r="F32" i="3"/>
  <c r="H32" i="3"/>
  <c r="F37" i="3"/>
  <c r="H37" i="3"/>
  <c r="F33" i="3"/>
  <c r="H33" i="3"/>
  <c r="F34" i="3"/>
  <c r="H34" i="3"/>
  <c r="F35" i="3"/>
  <c r="H35" i="3"/>
  <c r="F36" i="3"/>
  <c r="H36" i="3"/>
  <c r="F38" i="3"/>
  <c r="H38" i="3"/>
  <c r="F39" i="3"/>
  <c r="H39" i="3"/>
  <c r="F40" i="3"/>
  <c r="H40" i="3"/>
  <c r="F41" i="3"/>
  <c r="H41" i="3"/>
  <c r="F42" i="3"/>
  <c r="H42" i="3"/>
  <c r="F43" i="3"/>
  <c r="H43" i="3"/>
  <c r="F44" i="3"/>
  <c r="H44" i="3"/>
  <c r="F45" i="3"/>
  <c r="H45" i="3"/>
  <c r="F46" i="3"/>
  <c r="H46" i="3"/>
  <c r="F47" i="3"/>
  <c r="H47" i="3"/>
  <c r="F48" i="3"/>
  <c r="H48" i="3"/>
  <c r="F49" i="3"/>
  <c r="H49" i="3"/>
  <c r="F50" i="3"/>
  <c r="H50" i="3"/>
  <c r="F51" i="3"/>
  <c r="H51" i="3"/>
  <c r="F52" i="3"/>
  <c r="H52" i="3"/>
  <c r="F53" i="3"/>
  <c r="H53" i="3"/>
  <c r="F54" i="3"/>
  <c r="H54" i="3"/>
  <c r="F55" i="3"/>
  <c r="H55" i="3"/>
  <c r="F56" i="3"/>
  <c r="H56" i="3"/>
  <c r="F57" i="3"/>
  <c r="H57" i="3"/>
  <c r="F58" i="3"/>
  <c r="H58" i="3"/>
  <c r="F59" i="3"/>
  <c r="H59" i="3"/>
  <c r="F60" i="3"/>
  <c r="H60" i="3"/>
  <c r="F61" i="3"/>
  <c r="H61" i="3"/>
  <c r="F62" i="3"/>
  <c r="H62" i="3"/>
  <c r="F63" i="3"/>
  <c r="H63" i="3"/>
  <c r="F64" i="3"/>
  <c r="H64" i="3"/>
  <c r="F65" i="3"/>
  <c r="H65" i="3"/>
  <c r="F66" i="3"/>
  <c r="H66" i="3"/>
  <c r="F67" i="3"/>
  <c r="H67" i="3"/>
  <c r="F68" i="3"/>
  <c r="H68" i="3"/>
  <c r="F69" i="3"/>
  <c r="H69" i="3"/>
  <c r="F3" i="3"/>
  <c r="H3" i="3"/>
  <c r="F31" i="2"/>
  <c r="H31" i="2"/>
  <c r="F30" i="2"/>
  <c r="H30" i="2"/>
  <c r="F29" i="2"/>
  <c r="H29" i="2"/>
  <c r="F28" i="2"/>
  <c r="H28" i="2"/>
  <c r="F27" i="2"/>
  <c r="H27" i="2"/>
  <c r="F26" i="2"/>
  <c r="H26" i="2"/>
  <c r="F25" i="2"/>
  <c r="H25" i="2"/>
  <c r="F24" i="2"/>
  <c r="H24" i="2"/>
  <c r="F23" i="2"/>
  <c r="H23" i="2"/>
  <c r="F22" i="2"/>
  <c r="H22" i="2"/>
  <c r="F21" i="2"/>
  <c r="H21" i="2"/>
  <c r="F20" i="2"/>
  <c r="H20" i="2"/>
  <c r="F19" i="2"/>
  <c r="H19" i="2"/>
  <c r="F18" i="2"/>
  <c r="H18" i="2"/>
  <c r="F17" i="2"/>
  <c r="H17" i="2"/>
  <c r="F16" i="2"/>
  <c r="H16" i="2"/>
  <c r="F15" i="2"/>
  <c r="H15" i="2"/>
  <c r="F14" i="2"/>
  <c r="H14" i="2"/>
  <c r="F13" i="2"/>
  <c r="H13" i="2"/>
  <c r="F12" i="2"/>
  <c r="H12" i="2"/>
  <c r="F11" i="2"/>
  <c r="H11" i="2"/>
  <c r="F10" i="2"/>
  <c r="H10" i="2"/>
  <c r="F9" i="2"/>
  <c r="H9" i="2"/>
  <c r="F8" i="2"/>
  <c r="H8" i="2"/>
  <c r="F7" i="2"/>
  <c r="H7" i="2"/>
  <c r="F6" i="2"/>
  <c r="H6" i="2"/>
  <c r="F5" i="2"/>
  <c r="H5" i="2"/>
  <c r="F4" i="2"/>
  <c r="H4" i="2"/>
  <c r="F3" i="2"/>
  <c r="H3" i="2"/>
  <c r="F229" i="8"/>
  <c r="H229" i="8"/>
  <c r="F228" i="8"/>
  <c r="H228" i="8"/>
  <c r="F227" i="8"/>
  <c r="H227" i="8"/>
  <c r="F226" i="8"/>
  <c r="H226" i="8"/>
  <c r="F225" i="8"/>
  <c r="H225" i="8"/>
  <c r="F224" i="8"/>
  <c r="H224" i="8"/>
  <c r="F223" i="8"/>
  <c r="H223" i="8"/>
  <c r="F222" i="8"/>
  <c r="H222" i="8"/>
  <c r="F221" i="8"/>
  <c r="H221" i="8"/>
  <c r="F220" i="8"/>
  <c r="H220" i="8"/>
  <c r="F219" i="8"/>
  <c r="H219" i="8"/>
  <c r="F218" i="8"/>
  <c r="H218" i="8"/>
  <c r="F217" i="8"/>
  <c r="H217" i="8"/>
  <c r="F216" i="8"/>
  <c r="H216" i="8"/>
  <c r="F215" i="8"/>
  <c r="H215" i="8"/>
  <c r="F214" i="8"/>
  <c r="H214" i="8"/>
  <c r="F213" i="8"/>
  <c r="H213" i="8"/>
  <c r="F212" i="8"/>
  <c r="H212" i="8"/>
  <c r="F211" i="8"/>
  <c r="H211" i="8"/>
  <c r="F210" i="8"/>
  <c r="H210" i="8"/>
  <c r="F209" i="8"/>
  <c r="H209" i="8"/>
  <c r="F208" i="8"/>
  <c r="H208" i="8"/>
  <c r="F207" i="8"/>
  <c r="H207" i="8"/>
  <c r="F206" i="8"/>
  <c r="H206" i="8"/>
  <c r="F205" i="8"/>
  <c r="H205" i="8"/>
  <c r="F204" i="8"/>
  <c r="H204" i="8"/>
  <c r="F203" i="8"/>
  <c r="H203" i="8"/>
  <c r="F202" i="8"/>
  <c r="H202" i="8"/>
  <c r="F201" i="8"/>
  <c r="H201" i="8"/>
  <c r="F200" i="8"/>
  <c r="H200" i="8"/>
  <c r="F199" i="8"/>
  <c r="H199" i="8"/>
  <c r="F198" i="8"/>
  <c r="H198" i="8"/>
  <c r="F197" i="8"/>
  <c r="H197" i="8"/>
  <c r="F196" i="8"/>
  <c r="H196" i="8"/>
  <c r="F195" i="8"/>
  <c r="H195" i="8"/>
  <c r="F194" i="8"/>
  <c r="H194" i="8"/>
  <c r="F193" i="8"/>
  <c r="H193" i="8"/>
  <c r="F192" i="8"/>
  <c r="H192" i="8"/>
  <c r="F191" i="8"/>
  <c r="H191" i="8"/>
  <c r="F190" i="8"/>
  <c r="H190" i="8"/>
  <c r="F189" i="8"/>
  <c r="H189" i="8"/>
  <c r="F188" i="8"/>
  <c r="H188" i="8"/>
  <c r="F187" i="8"/>
  <c r="H187" i="8"/>
  <c r="F186" i="8"/>
  <c r="H186" i="8"/>
  <c r="F185" i="8"/>
  <c r="H185" i="8"/>
  <c r="F184" i="8"/>
  <c r="H184" i="8"/>
  <c r="F183" i="8"/>
  <c r="H183" i="8"/>
  <c r="F182" i="8"/>
  <c r="H182" i="8"/>
  <c r="F181" i="8"/>
  <c r="H181" i="8"/>
  <c r="F180" i="8"/>
  <c r="H180" i="8"/>
  <c r="F179" i="8"/>
  <c r="H179" i="8"/>
  <c r="F178" i="8"/>
  <c r="H178" i="8"/>
  <c r="F177" i="8"/>
  <c r="H177" i="8"/>
  <c r="F176" i="8"/>
  <c r="H176" i="8"/>
  <c r="F175" i="8"/>
  <c r="H175" i="8"/>
  <c r="F174" i="8"/>
  <c r="H174" i="8"/>
  <c r="F173" i="8"/>
  <c r="H173" i="8"/>
  <c r="F172" i="8"/>
  <c r="H172" i="8"/>
  <c r="F171" i="8"/>
  <c r="H171" i="8"/>
  <c r="F170" i="8"/>
  <c r="H170" i="8"/>
  <c r="F169" i="8"/>
  <c r="H169" i="8"/>
  <c r="F168" i="8"/>
  <c r="H168" i="8"/>
  <c r="F167" i="8"/>
  <c r="H167" i="8"/>
  <c r="F166" i="8"/>
  <c r="H166" i="8"/>
  <c r="F165" i="8"/>
  <c r="H165" i="8"/>
  <c r="F164" i="8"/>
  <c r="H164" i="8"/>
  <c r="F163" i="8"/>
  <c r="H163" i="8"/>
  <c r="F162" i="8"/>
  <c r="H162" i="8"/>
  <c r="F161" i="8"/>
  <c r="H161" i="8"/>
  <c r="F160" i="8"/>
  <c r="H160" i="8"/>
  <c r="F159" i="8"/>
  <c r="H159" i="8"/>
  <c r="F158" i="8"/>
  <c r="H158" i="8"/>
  <c r="F157" i="8"/>
  <c r="H157" i="8"/>
  <c r="F156" i="8"/>
  <c r="H156" i="8"/>
  <c r="F155" i="8"/>
  <c r="H155" i="8"/>
  <c r="F154" i="8"/>
  <c r="H154" i="8"/>
  <c r="F153" i="8"/>
  <c r="H153" i="8"/>
  <c r="F152" i="8"/>
  <c r="H152" i="8"/>
  <c r="F151" i="8"/>
  <c r="H151" i="8"/>
  <c r="F150" i="8"/>
  <c r="H150" i="8"/>
  <c r="F149" i="8"/>
  <c r="H149" i="8"/>
  <c r="F148" i="8"/>
  <c r="H148" i="8"/>
  <c r="F147" i="8"/>
  <c r="H147" i="8"/>
  <c r="F146" i="8"/>
  <c r="H146" i="8"/>
  <c r="F145" i="8"/>
  <c r="H145" i="8"/>
  <c r="F144" i="8"/>
  <c r="H144" i="8"/>
  <c r="F143" i="8"/>
  <c r="H143" i="8"/>
  <c r="F142" i="8"/>
  <c r="H142" i="8"/>
  <c r="F141" i="8"/>
  <c r="H141" i="8"/>
  <c r="F140" i="8"/>
  <c r="H140" i="8"/>
  <c r="F139" i="8"/>
  <c r="H139" i="8"/>
  <c r="F138" i="8"/>
  <c r="H138" i="8"/>
  <c r="F137" i="8"/>
  <c r="H137" i="8"/>
  <c r="F136" i="8"/>
  <c r="H136" i="8"/>
  <c r="F135" i="8"/>
  <c r="H135" i="8"/>
  <c r="F134" i="8"/>
  <c r="H134" i="8"/>
  <c r="F133" i="8"/>
  <c r="H133" i="8"/>
  <c r="F132" i="8"/>
  <c r="H132" i="8"/>
  <c r="F131" i="8"/>
  <c r="H131" i="8"/>
  <c r="F130" i="8"/>
  <c r="H130" i="8"/>
  <c r="F129" i="8"/>
  <c r="H129" i="8"/>
  <c r="F128" i="8"/>
  <c r="H128" i="8"/>
  <c r="F127" i="8"/>
  <c r="H127" i="8"/>
  <c r="F126" i="8"/>
  <c r="H126" i="8"/>
  <c r="F125" i="8"/>
  <c r="H125" i="8"/>
  <c r="F124" i="8"/>
  <c r="H124" i="8"/>
  <c r="F123" i="8"/>
  <c r="H123" i="8"/>
  <c r="F122" i="8"/>
  <c r="H122" i="8"/>
  <c r="F121" i="8"/>
  <c r="H121" i="8"/>
  <c r="F120" i="8"/>
  <c r="H120" i="8"/>
  <c r="F119" i="8"/>
  <c r="H119" i="8"/>
  <c r="F118" i="8"/>
  <c r="H118" i="8"/>
  <c r="F117" i="8"/>
  <c r="H117" i="8"/>
  <c r="F116" i="8"/>
  <c r="H116" i="8"/>
  <c r="F115" i="8"/>
  <c r="H115" i="8"/>
  <c r="F114" i="8"/>
  <c r="H114" i="8"/>
  <c r="F113" i="8"/>
  <c r="H113" i="8"/>
  <c r="F112" i="8"/>
  <c r="H112" i="8"/>
  <c r="F111" i="8"/>
  <c r="H111" i="8"/>
  <c r="F110" i="8"/>
  <c r="H110" i="8"/>
  <c r="F109" i="8"/>
  <c r="H109" i="8"/>
  <c r="F108" i="8"/>
  <c r="H108" i="8"/>
  <c r="F107" i="8"/>
  <c r="H107" i="8"/>
  <c r="F106" i="8"/>
  <c r="H106" i="8"/>
  <c r="F105" i="8"/>
  <c r="H105" i="8"/>
  <c r="F104" i="8"/>
  <c r="H104" i="8"/>
  <c r="F103" i="8"/>
  <c r="H103" i="8"/>
  <c r="F102" i="8"/>
  <c r="H102" i="8"/>
  <c r="F101" i="8"/>
  <c r="H101" i="8"/>
  <c r="F100" i="8"/>
  <c r="H100" i="8"/>
  <c r="F99" i="8"/>
  <c r="H99" i="8"/>
  <c r="F98" i="8"/>
  <c r="H98" i="8"/>
  <c r="F97" i="8"/>
  <c r="H97" i="8"/>
  <c r="F96" i="8"/>
  <c r="H96" i="8"/>
  <c r="F95" i="8"/>
  <c r="H95" i="8"/>
  <c r="F94" i="8"/>
  <c r="H94" i="8"/>
  <c r="F93" i="8"/>
  <c r="H93" i="8"/>
  <c r="F92" i="8"/>
  <c r="H92" i="8"/>
  <c r="F91" i="8"/>
  <c r="H91" i="8"/>
  <c r="F90" i="8"/>
  <c r="H90" i="8"/>
  <c r="F89" i="8"/>
  <c r="H89" i="8"/>
  <c r="F88" i="8"/>
  <c r="H88" i="8"/>
  <c r="F87" i="8"/>
  <c r="H87" i="8"/>
  <c r="F86" i="8"/>
  <c r="H86" i="8"/>
  <c r="F85" i="8"/>
  <c r="H85" i="8"/>
  <c r="F84" i="8"/>
  <c r="H84" i="8"/>
  <c r="F83" i="8"/>
  <c r="H83" i="8"/>
  <c r="F82" i="8"/>
  <c r="H82" i="8"/>
  <c r="F81" i="8"/>
  <c r="H81" i="8"/>
  <c r="F80" i="8"/>
  <c r="H80" i="8"/>
  <c r="F79" i="8"/>
  <c r="H79" i="8"/>
  <c r="F78" i="8"/>
  <c r="H78" i="8"/>
  <c r="F77" i="8"/>
  <c r="H77" i="8"/>
  <c r="F76" i="8"/>
  <c r="H76" i="8"/>
  <c r="F75" i="8"/>
  <c r="H75" i="8"/>
  <c r="F74" i="8"/>
  <c r="H74" i="8"/>
  <c r="F73" i="8"/>
  <c r="H73" i="8"/>
  <c r="F72" i="8"/>
  <c r="H72" i="8"/>
  <c r="F71" i="8"/>
  <c r="H71" i="8"/>
  <c r="F70" i="8"/>
  <c r="H70" i="8"/>
  <c r="F69" i="8"/>
  <c r="H69" i="8"/>
  <c r="F68" i="8"/>
  <c r="H68" i="8"/>
  <c r="F67" i="8"/>
  <c r="H67" i="8"/>
  <c r="F66" i="8"/>
  <c r="H66" i="8"/>
  <c r="F65" i="8"/>
  <c r="H65" i="8"/>
  <c r="F64" i="8"/>
  <c r="H64" i="8"/>
  <c r="F63" i="8"/>
  <c r="H63" i="8"/>
  <c r="F62" i="8"/>
  <c r="H62" i="8"/>
  <c r="F61" i="8"/>
  <c r="H61" i="8"/>
  <c r="F60" i="8"/>
  <c r="H60" i="8"/>
  <c r="F59" i="8"/>
  <c r="H59" i="8"/>
  <c r="F58" i="8"/>
  <c r="H58" i="8"/>
  <c r="F57" i="8"/>
  <c r="H57" i="8"/>
  <c r="F56" i="8"/>
  <c r="H56" i="8"/>
  <c r="F55" i="8"/>
  <c r="H55" i="8"/>
  <c r="F54" i="8"/>
  <c r="H54" i="8"/>
  <c r="F53" i="8"/>
  <c r="H53" i="8"/>
  <c r="F52" i="8"/>
  <c r="H52" i="8"/>
  <c r="F51" i="8"/>
  <c r="H51" i="8"/>
  <c r="F50" i="8"/>
  <c r="H50" i="8"/>
  <c r="F49" i="8"/>
  <c r="H49" i="8"/>
  <c r="F48" i="8"/>
  <c r="H48" i="8"/>
  <c r="F47" i="8"/>
  <c r="H47" i="8"/>
  <c r="F46" i="8"/>
  <c r="H46" i="8"/>
  <c r="F45" i="8"/>
  <c r="H45" i="8"/>
  <c r="F44" i="8"/>
  <c r="H44" i="8"/>
  <c r="F43" i="8"/>
  <c r="H43" i="8"/>
  <c r="F42" i="8"/>
  <c r="H42" i="8"/>
  <c r="F41" i="8"/>
  <c r="H41" i="8"/>
  <c r="F40" i="8"/>
  <c r="H40" i="8"/>
  <c r="F39" i="8"/>
  <c r="H39" i="8"/>
  <c r="F38" i="8"/>
  <c r="H38" i="8"/>
  <c r="F37" i="8"/>
  <c r="H37" i="8"/>
  <c r="F36" i="8"/>
  <c r="H36" i="8"/>
  <c r="F35" i="8"/>
  <c r="H35" i="8"/>
  <c r="F34" i="8"/>
  <c r="H34" i="8"/>
  <c r="F33" i="8"/>
  <c r="H33" i="8"/>
  <c r="F32" i="8"/>
  <c r="H32" i="8"/>
  <c r="F31" i="8"/>
  <c r="H31" i="8"/>
  <c r="F30" i="8"/>
  <c r="H30" i="8"/>
  <c r="F29" i="8"/>
  <c r="H29" i="8"/>
  <c r="F28" i="8"/>
  <c r="H28" i="8"/>
  <c r="F27" i="8"/>
  <c r="H27" i="8"/>
  <c r="F26" i="8"/>
  <c r="H26" i="8"/>
  <c r="F25" i="8"/>
  <c r="H25" i="8"/>
  <c r="F24" i="8"/>
  <c r="H24" i="8"/>
  <c r="F23" i="8"/>
  <c r="H23" i="8"/>
  <c r="F22" i="8"/>
  <c r="H22" i="8"/>
  <c r="F21" i="8"/>
  <c r="H21" i="8"/>
  <c r="F20" i="8"/>
  <c r="H20" i="8"/>
  <c r="F19" i="8"/>
  <c r="H19" i="8"/>
  <c r="F18" i="8"/>
  <c r="H18" i="8"/>
  <c r="F17" i="8"/>
  <c r="H17" i="8"/>
  <c r="F16" i="8"/>
  <c r="H16" i="8"/>
  <c r="F15" i="8"/>
  <c r="H15" i="8"/>
  <c r="F14" i="8"/>
  <c r="H14" i="8"/>
  <c r="F13" i="8"/>
  <c r="H13" i="8"/>
  <c r="F12" i="8"/>
  <c r="H12" i="8"/>
  <c r="F11" i="8"/>
  <c r="H11" i="8"/>
  <c r="F10" i="8"/>
  <c r="H10" i="8"/>
  <c r="F9" i="8"/>
  <c r="H9" i="8"/>
  <c r="F8" i="8"/>
  <c r="H8" i="8"/>
  <c r="F7" i="8"/>
  <c r="H7" i="8"/>
  <c r="F6" i="8"/>
  <c r="H6" i="8"/>
  <c r="F5" i="8"/>
  <c r="H5" i="8"/>
  <c r="F4" i="8"/>
  <c r="H4" i="8"/>
  <c r="F3" i="8"/>
  <c r="H3" i="8"/>
</calcChain>
</file>

<file path=xl/sharedStrings.xml><?xml version="1.0" encoding="utf-8"?>
<sst xmlns="http://schemas.openxmlformats.org/spreadsheetml/2006/main" count="1133" uniqueCount="302">
  <si>
    <t>Q3/15</t>
  </si>
  <si>
    <t>Q4/15</t>
  </si>
  <si>
    <t>Q1/16</t>
  </si>
  <si>
    <t>Q2/16</t>
  </si>
  <si>
    <t>Q3/16</t>
  </si>
  <si>
    <t>Q4/16</t>
  </si>
  <si>
    <t>Q1/17</t>
  </si>
  <si>
    <t>Q2/17</t>
  </si>
  <si>
    <t>Q3/17</t>
  </si>
  <si>
    <t>Sija</t>
  </si>
  <si>
    <t>NIMI</t>
  </si>
  <si>
    <t>LUOKKA</t>
  </si>
  <si>
    <t>SVuosi</t>
  </si>
  <si>
    <t>Pisteet yht</t>
  </si>
  <si>
    <t>WRBonus</t>
  </si>
  <si>
    <t>Total</t>
  </si>
  <si>
    <t>Tuusula
8.-9.8.15</t>
  </si>
  <si>
    <t>FO15
16.-18.10</t>
  </si>
  <si>
    <t>Tuusula
1.1.16</t>
  </si>
  <si>
    <t>SM16
12.-13.3.16</t>
  </si>
  <si>
    <t>Grani
9.4.16</t>
  </si>
  <si>
    <t>Smash
23.4.16</t>
  </si>
  <si>
    <t>Tuusula
1.5.16</t>
  </si>
  <si>
    <t>Lahti
20.-22.5.16</t>
  </si>
  <si>
    <t>Mikkeli
10.9.16</t>
  </si>
  <si>
    <t>Smash
17.9.16</t>
  </si>
  <si>
    <t>FO16
7.-9.10.16</t>
  </si>
  <si>
    <t>Smash
17.12.16</t>
  </si>
  <si>
    <t>Tuusula
31.12.16</t>
  </si>
  <si>
    <t>Smash
21.1.17</t>
  </si>
  <si>
    <t>Oulu
25.2.17</t>
  </si>
  <si>
    <t>SM17
10.-12.3</t>
  </si>
  <si>
    <t>Grani
1.4.17</t>
  </si>
  <si>
    <t>Tuusula
1.5.17</t>
  </si>
  <si>
    <t>Lahti
19.-21.5.17</t>
  </si>
  <si>
    <t>Tampere
5.-6.7.17</t>
  </si>
  <si>
    <t>Penttinen Luka</t>
  </si>
  <si>
    <t>MA</t>
  </si>
  <si>
    <t>Välimäki Marko</t>
  </si>
  <si>
    <t>Laine Tommi</t>
  </si>
  <si>
    <t>Lithenius Sami</t>
  </si>
  <si>
    <t>M45</t>
  </si>
  <si>
    <t>Raiski Seppo</t>
  </si>
  <si>
    <t>M55</t>
  </si>
  <si>
    <t>Marjamäki Olli</t>
  </si>
  <si>
    <t>Vuorinen Juho</t>
  </si>
  <si>
    <t>Byckling Pauli</t>
  </si>
  <si>
    <t>Antikainen Ahti</t>
  </si>
  <si>
    <t>M50</t>
  </si>
  <si>
    <t>Pennanen Kimmo</t>
  </si>
  <si>
    <t>Pennanen Joel</t>
  </si>
  <si>
    <t>Impola Matti</t>
  </si>
  <si>
    <t>Pahlen von der William</t>
  </si>
  <si>
    <t>Nissinen Mikko</t>
  </si>
  <si>
    <t>Mustonen Henrik</t>
  </si>
  <si>
    <t>Kiljunen Mika</t>
  </si>
  <si>
    <t>Tennilä Otto</t>
  </si>
  <si>
    <t>MB</t>
  </si>
  <si>
    <t>Kilpinen Harri</t>
  </si>
  <si>
    <t>Savolainen Anton</t>
  </si>
  <si>
    <t>Laiho Oskari</t>
  </si>
  <si>
    <t>Nevanlinna Jussi</t>
  </si>
  <si>
    <t>Räisänen Timo</t>
  </si>
  <si>
    <t>M60</t>
  </si>
  <si>
    <t>Raumanni Jukka</t>
  </si>
  <si>
    <t>Kaskama Mikko</t>
  </si>
  <si>
    <t>Pietilä Marko</t>
  </si>
  <si>
    <t>Kantola Juho</t>
  </si>
  <si>
    <t>Kekoni Tuomo</t>
  </si>
  <si>
    <t>Laiho Mikko</t>
  </si>
  <si>
    <t>Tennilä Pekka</t>
  </si>
  <si>
    <t>Makkonen Reijo</t>
  </si>
  <si>
    <t>Peltola Harri</t>
  </si>
  <si>
    <t>Merta Markku</t>
  </si>
  <si>
    <t>Perho Antti</t>
  </si>
  <si>
    <t>Rundman Carl-Kristian</t>
  </si>
  <si>
    <t>Julin Jukka</t>
  </si>
  <si>
    <t>Ovaskainen Juha</t>
  </si>
  <si>
    <t>Syrjänen Jaakko</t>
  </si>
  <si>
    <t>Nieminen Jukka-Pekka</t>
  </si>
  <si>
    <t>Luoma Petri</t>
  </si>
  <si>
    <t>Penttinen Jari</t>
  </si>
  <si>
    <t>Laurila Otto</t>
  </si>
  <si>
    <t>Seppälä Timo</t>
  </si>
  <si>
    <t>Heikkinen Janne</t>
  </si>
  <si>
    <t>Lindström Sten</t>
  </si>
  <si>
    <t>M65</t>
  </si>
  <si>
    <t>Hyvärinen Pasi</t>
  </si>
  <si>
    <t>Arvonen Marko</t>
  </si>
  <si>
    <t>Koskela Matti</t>
  </si>
  <si>
    <t>Pulkkinen Jukka</t>
  </si>
  <si>
    <t>MC</t>
  </si>
  <si>
    <t>Mäkipää Jorma</t>
  </si>
  <si>
    <t>Rautio Ike</t>
  </si>
  <si>
    <t>Kumpulainen Esko</t>
  </si>
  <si>
    <t>Putila Pertti</t>
  </si>
  <si>
    <t>Kujala Ari</t>
  </si>
  <si>
    <t>Sillanpää Jukka</t>
  </si>
  <si>
    <t>Ahokas Mika</t>
  </si>
  <si>
    <t>Larva Jaakko</t>
  </si>
  <si>
    <t>Saari Tapio</t>
  </si>
  <si>
    <t>Elomäki Markus</t>
  </si>
  <si>
    <t>Niskanen Mika</t>
  </si>
  <si>
    <t>Niemelä Kari</t>
  </si>
  <si>
    <t>Kyrklund Niko</t>
  </si>
  <si>
    <t>Keinonen Juha</t>
  </si>
  <si>
    <t>Kauppila Kim</t>
  </si>
  <si>
    <t>Lindberg Aimo</t>
  </si>
  <si>
    <t>Böhling Tommi</t>
  </si>
  <si>
    <t>Rämä Markus</t>
  </si>
  <si>
    <t>Alaruikka Kyösti</t>
  </si>
  <si>
    <t>Patel Emil</t>
  </si>
  <si>
    <t>Kortelainen Jari</t>
  </si>
  <si>
    <t>Kekoni Jouni</t>
  </si>
  <si>
    <t>Perkkiö Tuomas</t>
  </si>
  <si>
    <t>Ryynänen Sampo</t>
  </si>
  <si>
    <t>Wall Tuomo</t>
  </si>
  <si>
    <t>Wagner Sauli</t>
  </si>
  <si>
    <t>Soveri Pasi</t>
  </si>
  <si>
    <t>Luotonen Miikka</t>
  </si>
  <si>
    <t>U21</t>
  </si>
  <si>
    <t>Mikkonen Aki</t>
  </si>
  <si>
    <t>Kampman Antti</t>
  </si>
  <si>
    <t>Lundström Anders</t>
  </si>
  <si>
    <t>Larvus Eero</t>
  </si>
  <si>
    <t>Leskelä Ilari</t>
  </si>
  <si>
    <t>Kostin Ville</t>
  </si>
  <si>
    <t>Karppinen Aki</t>
  </si>
  <si>
    <t>Halme Riku</t>
  </si>
  <si>
    <t>Hinkula Kari</t>
  </si>
  <si>
    <t>Haarahiltunen Antti</t>
  </si>
  <si>
    <t>Kumpulainen Risto</t>
  </si>
  <si>
    <t>Vauhkala Mika</t>
  </si>
  <si>
    <t>Were Oyomno</t>
  </si>
  <si>
    <t>Hallbäck Jonas</t>
  </si>
  <si>
    <t>Nurminen Joni</t>
  </si>
  <si>
    <t>Melanen Lassi</t>
  </si>
  <si>
    <t>Pakisjärvi Ari-Pekka</t>
  </si>
  <si>
    <t>Leino Juha</t>
  </si>
  <si>
    <t>Johnson Richard</t>
  </si>
  <si>
    <t>Halme Rami</t>
  </si>
  <si>
    <t>Taitto Vesa</t>
  </si>
  <si>
    <t>Kasurinen Juha</t>
  </si>
  <si>
    <t>Lähde Petja</t>
  </si>
  <si>
    <t>Heinonen Joonas</t>
  </si>
  <si>
    <t>Lehtimäki Jesse</t>
  </si>
  <si>
    <t>Lehmonen Jani</t>
  </si>
  <si>
    <t>Kursula Konsta</t>
  </si>
  <si>
    <t>Mehta Riku</t>
  </si>
  <si>
    <t>Jankkila Jani</t>
  </si>
  <si>
    <t>Saari Tommi</t>
  </si>
  <si>
    <t>Winte Keijo</t>
  </si>
  <si>
    <t>Heimola Antti</t>
  </si>
  <si>
    <t>Raiski Timo</t>
  </si>
  <si>
    <t>Korhonen Samuli</t>
  </si>
  <si>
    <t>Limnell Eero</t>
  </si>
  <si>
    <t>Rajala Sakke</t>
  </si>
  <si>
    <t>Virtanen Ilkka</t>
  </si>
  <si>
    <t>Virtanen Saku</t>
  </si>
  <si>
    <t xml:space="preserve">Ulfstedt Thomas </t>
  </si>
  <si>
    <t>Nummi Jukka</t>
  </si>
  <si>
    <t>Hyyryläinen Ville</t>
  </si>
  <si>
    <t>Seikkula Marko</t>
  </si>
  <si>
    <t>Gröhn Harry</t>
  </si>
  <si>
    <t>Honkanen Jukka</t>
  </si>
  <si>
    <t>Skans Jonas</t>
  </si>
  <si>
    <t>Martin Aki</t>
  </si>
  <si>
    <t>Narinen Kalle</t>
  </si>
  <si>
    <t>Peltomaa Harri</t>
  </si>
  <si>
    <t>Väre Kimmo</t>
  </si>
  <si>
    <t>Pietilä Vesa</t>
  </si>
  <si>
    <t>Pietilä Pete</t>
  </si>
  <si>
    <t>Koskela Ilkka</t>
  </si>
  <si>
    <t>Lehmusto Henri</t>
  </si>
  <si>
    <t>Pohjonen Pekka</t>
  </si>
  <si>
    <t>Nieminen Antti</t>
  </si>
  <si>
    <t>Talvitie Tuomas</t>
  </si>
  <si>
    <t>Helminen Aki</t>
  </si>
  <si>
    <t>Heikkinen Mikko</t>
  </si>
  <si>
    <t>Kauppinen Tero</t>
  </si>
  <si>
    <t>Packalen Christian</t>
  </si>
  <si>
    <t>Koivumies Valtteri</t>
  </si>
  <si>
    <t>Tommila Jonas</t>
  </si>
  <si>
    <t>Vaara Kimmo</t>
  </si>
  <si>
    <t>Larvus Mikko</t>
  </si>
  <si>
    <t>Palomäki Pasi</t>
  </si>
  <si>
    <t>Antila Jorma</t>
  </si>
  <si>
    <t>Vainionkulma Arvi</t>
  </si>
  <si>
    <t>Pautamo Jarmo</t>
  </si>
  <si>
    <t>Julin Ville</t>
  </si>
  <si>
    <t>Linna Petri</t>
  </si>
  <si>
    <t>Kankaanpää Juha</t>
  </si>
  <si>
    <t>Jokinen Timo</t>
  </si>
  <si>
    <t>Saastamoinen Pekka</t>
  </si>
  <si>
    <t>Löfman Markus</t>
  </si>
  <si>
    <t>Husu Ville</t>
  </si>
  <si>
    <t>Ruokanen Toni</t>
  </si>
  <si>
    <t>Ryynanen Sampo</t>
  </si>
  <si>
    <t>Kajava Antto</t>
  </si>
  <si>
    <t>Honkasalo Jarkko</t>
  </si>
  <si>
    <t>Mäkäräinen Jani</t>
  </si>
  <si>
    <t>Ikni Garib</t>
  </si>
  <si>
    <t>Seppälä Marko</t>
  </si>
  <si>
    <t>Peltola Jussi</t>
  </si>
  <si>
    <t>Ollanketo Tuomas</t>
  </si>
  <si>
    <t>Seppälä Henri</t>
  </si>
  <si>
    <t>Rauma Janne</t>
  </si>
  <si>
    <t>Julkunen Janne</t>
  </si>
  <si>
    <t>Pasanen Juha</t>
  </si>
  <si>
    <t>Lainas Tommi</t>
  </si>
  <si>
    <t>Kauppila Olli</t>
  </si>
  <si>
    <t>Juntunen Matias</t>
  </si>
  <si>
    <t>Kauppila Samppa</t>
  </si>
  <si>
    <t>Aaltonen Ilkka</t>
  </si>
  <si>
    <t>Ek Pessi</t>
  </si>
  <si>
    <t>Antikainen Juha</t>
  </si>
  <si>
    <t>Lehtinen Ilkka</t>
  </si>
  <si>
    <t>Heino Petri</t>
  </si>
  <si>
    <t>Neuvonen Miikka</t>
  </si>
  <si>
    <t>Sihlman Antti</t>
  </si>
  <si>
    <t>Kopsa Pekka</t>
  </si>
  <si>
    <t>Kurosawa Yodo</t>
  </si>
  <si>
    <t>Heimola Mikko</t>
  </si>
  <si>
    <t>Kirjonen Veikka</t>
  </si>
  <si>
    <t>Pokki Simo</t>
  </si>
  <si>
    <t>Julin Olli</t>
  </si>
  <si>
    <t>Arban Gino</t>
  </si>
  <si>
    <t>Saarti Tero</t>
  </si>
  <si>
    <t>Hukkinen Ville</t>
  </si>
  <si>
    <t>Kangas Arto</t>
  </si>
  <si>
    <t>Inkinen Erkki</t>
  </si>
  <si>
    <t>Aho Eero</t>
  </si>
  <si>
    <t>Waris Axel</t>
  </si>
  <si>
    <t>Kotisaari Jaakko</t>
  </si>
  <si>
    <t>Puhlin Sami</t>
  </si>
  <si>
    <t>Haataja Jarkko</t>
  </si>
  <si>
    <t>Salo Jussipekka</t>
  </si>
  <si>
    <t>Hakala Samuli</t>
  </si>
  <si>
    <t>Rönkkö Niilo</t>
  </si>
  <si>
    <t>Kurki Mikko</t>
  </si>
  <si>
    <t>Vuoristo Tommi</t>
  </si>
  <si>
    <t>Kontola Jussi</t>
  </si>
  <si>
    <t>Geitel Paul</t>
  </si>
  <si>
    <t>Vuorinen Raimo</t>
  </si>
  <si>
    <t>Halla-Aho Samuli</t>
  </si>
  <si>
    <t>Pyykkö Timo</t>
  </si>
  <si>
    <t>Kärkkäinen Pekka</t>
  </si>
  <si>
    <t>Laitinen Aki</t>
  </si>
  <si>
    <t>Kurkjärvi Roope</t>
  </si>
  <si>
    <t>Kontio Arto</t>
  </si>
  <si>
    <t>Pajakkala Ville</t>
  </si>
  <si>
    <t>Häyrinen Antti</t>
  </si>
  <si>
    <t>Kantola Markus</t>
  </si>
  <si>
    <t>Minkkinen Petri</t>
  </si>
  <si>
    <t>Kaukonen Markus</t>
  </si>
  <si>
    <t>Sairomaa Tomi</t>
  </si>
  <si>
    <t>Koskinen Joni</t>
  </si>
  <si>
    <t>Yliranta Raimo</t>
  </si>
  <si>
    <t>Alakotila Markku</t>
  </si>
  <si>
    <t>Virtanen Janne</t>
  </si>
  <si>
    <t>Niskanen Juho</t>
  </si>
  <si>
    <t>Heinonen Tera</t>
  </si>
  <si>
    <t>Mäkäläinen Janne</t>
  </si>
  <si>
    <t>Kuutsuo Tero</t>
  </si>
  <si>
    <t>Laine Jarkko</t>
  </si>
  <si>
    <t>Kivelä Kalle</t>
  </si>
  <si>
    <t>Notko Mikko</t>
  </si>
  <si>
    <t>Andström Ville</t>
  </si>
  <si>
    <t>Hemmilä Petri</t>
  </si>
  <si>
    <t>Rantakangas Mika</t>
  </si>
  <si>
    <t>Hauhio Julius</t>
  </si>
  <si>
    <t>FO15
16.–18.10</t>
  </si>
  <si>
    <t>Wall Anna</t>
  </si>
  <si>
    <t>N</t>
  </si>
  <si>
    <t>Mäkelä Heli</t>
  </si>
  <si>
    <t>Vähämaa Jenni</t>
  </si>
  <si>
    <t>Kurki Anniina</t>
  </si>
  <si>
    <t>Nurmi Veera</t>
  </si>
  <si>
    <t>Niskanen Pauliina</t>
  </si>
  <si>
    <t>Virtanen Terhi</t>
  </si>
  <si>
    <t>Byckling Elina</t>
  </si>
  <si>
    <t>Teivainen Sari</t>
  </si>
  <si>
    <t>Laitinen Anne</t>
  </si>
  <si>
    <t>Aro Tuula</t>
  </si>
  <si>
    <t>Pylväläinen Terhi</t>
  </si>
  <si>
    <t>Toivonen Erja</t>
  </si>
  <si>
    <t>Kurki Maritta</t>
  </si>
  <si>
    <t>Minetti Martina</t>
  </si>
  <si>
    <t>Arvaja Eeva</t>
  </si>
  <si>
    <t>Meriluoto Paula</t>
  </si>
  <si>
    <t>Uhre Kati</t>
  </si>
  <si>
    <t>Kölli Mira</t>
  </si>
  <si>
    <t>Paksu Viivi</t>
  </si>
  <si>
    <t>Holkeri Jonna</t>
  </si>
  <si>
    <t>Nousmaa Monika</t>
  </si>
  <si>
    <t>von Konow Kristina</t>
  </si>
  <si>
    <t>Palo Iida</t>
  </si>
  <si>
    <t>Rikko Sille</t>
  </si>
  <si>
    <t xml:space="preserve">Kilpeläinen Päivi </t>
  </si>
  <si>
    <t xml:space="preserve">Konoi Pia </t>
  </si>
  <si>
    <t>Kaukonen Salla</t>
  </si>
  <si>
    <t>Kontio Sanna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</si>
</sst>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0.00;\-0.00;;@"/>
  </numFmts>
  <fonts count="7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Fill="1"/>
    <xf numFmtId="2" fontId="1" fillId="0" borderId="0" xfId="0" applyNumberFormat="1" applyFont="1"/>
    <xf numFmtId="2" fontId="1" fillId="0" borderId="1" xfId="0" applyNumberFormat="1" applyFont="1" applyBorder="1"/>
    <xf numFmtId="164" fontId="1" fillId="2" borderId="0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Border="1"/>
    <xf numFmtId="164" fontId="1" fillId="4" borderId="0" xfId="0" applyNumberFormat="1" applyFont="1" applyFill="1"/>
    <xf numFmtId="164" fontId="1" fillId="5" borderId="0" xfId="0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1" fillId="7" borderId="0" xfId="0" applyNumberFormat="1" applyFont="1" applyFill="1" applyBorder="1" applyAlignment="1">
      <alignment horizontal="center"/>
    </xf>
    <xf numFmtId="164" fontId="1" fillId="5" borderId="0" xfId="0" applyNumberFormat="1" applyFont="1" applyFill="1" applyBorder="1" applyAlignment="1">
      <alignment horizontal="center"/>
    </xf>
    <xf numFmtId="164" fontId="1" fillId="6" borderId="0" xfId="0" applyNumberFormat="1" applyFont="1" applyFill="1" applyBorder="1" applyAlignment="1">
      <alignment horizontal="center" vertical="center"/>
    </xf>
    <xf numFmtId="0" fontId="3" fillId="8" borderId="2" xfId="0" applyFont="1" applyFill="1" applyBorder="1"/>
    <xf numFmtId="0" fontId="1" fillId="8" borderId="2" xfId="0" applyNumberFormat="1" applyFont="1" applyFill="1" applyBorder="1" applyAlignment="1">
      <alignment horizontal="center" vertical="top"/>
    </xf>
    <xf numFmtId="0" fontId="1" fillId="8" borderId="2" xfId="0" applyNumberFormat="1" applyFont="1" applyFill="1" applyBorder="1" applyAlignment="1">
      <alignment horizontal="left" vertical="top"/>
    </xf>
    <xf numFmtId="2" fontId="1" fillId="8" borderId="2" xfId="0" applyNumberFormat="1" applyFont="1" applyFill="1" applyBorder="1" applyAlignment="1">
      <alignment horizontal="center" vertical="top"/>
    </xf>
    <xf numFmtId="2" fontId="1" fillId="9" borderId="3" xfId="0" applyNumberFormat="1" applyFont="1" applyFill="1" applyBorder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 wrapText="1"/>
    </xf>
    <xf numFmtId="164" fontId="1" fillId="10" borderId="2" xfId="0" applyNumberFormat="1" applyFont="1" applyFill="1" applyBorder="1" applyAlignment="1">
      <alignment horizontal="center" vertical="top" wrapText="1"/>
    </xf>
    <xf numFmtId="165" fontId="1" fillId="10" borderId="2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0" xfId="0" applyNumberFormat="1" applyFont="1" applyAlignment="1">
      <alignment vertical="top"/>
    </xf>
    <xf numFmtId="49" fontId="3" fillId="0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2" fontId="3" fillId="0" borderId="4" xfId="0" applyNumberFormat="1" applyFont="1" applyBorder="1" applyAlignment="1">
      <alignment vertical="top"/>
    </xf>
    <xf numFmtId="165" fontId="3" fillId="2" borderId="0" xfId="0" applyNumberFormat="1" applyFont="1" applyFill="1"/>
    <xf numFmtId="165" fontId="3" fillId="0" borderId="0" xfId="0" applyNumberFormat="1" applyFont="1" applyFill="1" applyAlignment="1">
      <alignment vertical="top"/>
    </xf>
    <xf numFmtId="165" fontId="3" fillId="0" borderId="0" xfId="0" applyNumberFormat="1" applyFont="1" applyFill="1"/>
    <xf numFmtId="165" fontId="3" fillId="0" borderId="0" xfId="0" applyNumberFormat="1" applyFont="1"/>
    <xf numFmtId="2" fontId="3" fillId="0" borderId="5" xfId="0" applyNumberFormat="1" applyFont="1" applyBorder="1" applyAlignment="1">
      <alignment vertical="top"/>
    </xf>
    <xf numFmtId="165" fontId="3" fillId="2" borderId="0" xfId="0" applyNumberFormat="1" applyFont="1" applyFill="1" applyAlignment="1">
      <alignment vertical="top"/>
    </xf>
    <xf numFmtId="0" fontId="3" fillId="0" borderId="0" xfId="0" applyFont="1" applyFill="1"/>
    <xf numFmtId="165" fontId="3" fillId="0" borderId="0" xfId="0" applyNumberFormat="1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NumberFormat="1" applyFont="1" applyFill="1"/>
    <xf numFmtId="49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3" fillId="2" borderId="0" xfId="0" applyNumberFormat="1" applyFont="1" applyFill="1" applyBorder="1"/>
    <xf numFmtId="165" fontId="3" fillId="0" borderId="0" xfId="0" applyNumberFormat="1" applyFont="1" applyFill="1" applyBorder="1"/>
    <xf numFmtId="0" fontId="3" fillId="0" borderId="0" xfId="0" applyFont="1" applyBorder="1"/>
    <xf numFmtId="165" fontId="3" fillId="0" borderId="0" xfId="0" applyNumberFormat="1" applyFont="1" applyBorder="1"/>
    <xf numFmtId="0" fontId="3" fillId="0" borderId="0" xfId="0" applyNumberFormat="1" applyFont="1"/>
    <xf numFmtId="0" fontId="3" fillId="0" borderId="0" xfId="0" applyNumberFormat="1" applyFont="1" applyFill="1" applyAlignment="1">
      <alignment vertical="top"/>
    </xf>
    <xf numFmtId="165" fontId="3" fillId="2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/>
    <xf numFmtId="0" fontId="4" fillId="0" borderId="0" xfId="0" applyFont="1"/>
    <xf numFmtId="0" fontId="4" fillId="0" borderId="0" xfId="0" applyFont="1" applyFill="1"/>
    <xf numFmtId="0" fontId="4" fillId="0" borderId="1" xfId="0" applyFont="1" applyBorder="1"/>
    <xf numFmtId="164" fontId="4" fillId="2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/>
    <xf numFmtId="164" fontId="4" fillId="5" borderId="0" xfId="0" applyNumberFormat="1" applyFont="1" applyFill="1" applyAlignment="1">
      <alignment horizontal="center"/>
    </xf>
    <xf numFmtId="164" fontId="4" fillId="6" borderId="0" xfId="0" applyNumberFormat="1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7" borderId="0" xfId="0" applyNumberFormat="1" applyFont="1" applyFill="1" applyBorder="1" applyAlignment="1">
      <alignment horizontal="center"/>
    </xf>
    <xf numFmtId="164" fontId="4" fillId="5" borderId="0" xfId="0" applyNumberFormat="1" applyFont="1" applyFill="1" applyBorder="1" applyAlignment="1">
      <alignment horizontal="center"/>
    </xf>
    <xf numFmtId="0" fontId="0" fillId="11" borderId="2" xfId="0" applyFont="1" applyFill="1" applyBorder="1"/>
    <xf numFmtId="0" fontId="4" fillId="11" borderId="2" xfId="0" applyNumberFormat="1" applyFont="1" applyFill="1" applyBorder="1" applyAlignment="1">
      <alignment horizontal="center" vertical="top"/>
    </xf>
    <xf numFmtId="0" fontId="4" fillId="11" borderId="2" xfId="0" applyNumberFormat="1" applyFont="1" applyFill="1" applyBorder="1" applyAlignment="1">
      <alignment horizontal="left" vertical="top"/>
    </xf>
    <xf numFmtId="0" fontId="4" fillId="12" borderId="3" xfId="0" applyNumberFormat="1" applyFont="1" applyFill="1" applyBorder="1" applyAlignment="1">
      <alignment horizontal="center" vertical="top"/>
    </xf>
    <xf numFmtId="164" fontId="4" fillId="2" borderId="2" xfId="0" applyNumberFormat="1" applyFont="1" applyFill="1" applyBorder="1" applyAlignment="1">
      <alignment horizontal="center" vertical="top" wrapText="1"/>
    </xf>
    <xf numFmtId="164" fontId="4" fillId="10" borderId="2" xfId="0" applyNumberFormat="1" applyFont="1" applyFill="1" applyBorder="1" applyAlignment="1">
      <alignment horizontal="center" vertical="top" wrapText="1"/>
    </xf>
    <xf numFmtId="165" fontId="4" fillId="10" borderId="2" xfId="0" applyNumberFormat="1" applyFont="1" applyFill="1" applyBorder="1" applyAlignment="1">
      <alignment horizontal="center" vertical="top" wrapText="1"/>
    </xf>
    <xf numFmtId="165" fontId="0" fillId="0" borderId="0" xfId="0" applyNumberFormat="1"/>
    <xf numFmtId="2" fontId="3" fillId="0" borderId="0" xfId="0" applyNumberFormat="1" applyFont="1" applyBorder="1" applyAlignment="1">
      <alignment vertical="top"/>
    </xf>
    <xf numFmtId="164" fontId="4" fillId="13" borderId="2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NumberFormat="1" applyFont="1" applyAlignment="1">
      <alignment vertical="top"/>
    </xf>
    <xf numFmtId="49" fontId="6" fillId="0" borderId="0" xfId="0" applyNumberFormat="1" applyFont="1" applyFill="1" applyAlignment="1">
      <alignment vertical="top"/>
    </xf>
    <xf numFmtId="49" fontId="6" fillId="0" borderId="0" xfId="0" applyNumberFormat="1" applyFont="1" applyAlignment="1">
      <alignment vertical="top"/>
    </xf>
    <xf numFmtId="2" fontId="6" fillId="0" borderId="0" xfId="0" applyNumberFormat="1" applyFont="1" applyAlignment="1">
      <alignment vertical="top"/>
    </xf>
    <xf numFmtId="165" fontId="6" fillId="2" borderId="0" xfId="0" applyNumberFormat="1" applyFont="1" applyFill="1"/>
    <xf numFmtId="165" fontId="6" fillId="0" borderId="0" xfId="0" applyNumberFormat="1" applyFont="1" applyFill="1" applyAlignment="1">
      <alignment vertical="top"/>
    </xf>
    <xf numFmtId="165" fontId="6" fillId="0" borderId="0" xfId="0" applyNumberFormat="1" applyFont="1" applyFill="1"/>
    <xf numFmtId="165" fontId="6" fillId="0" borderId="0" xfId="0" applyNumberFormat="1" applyFont="1"/>
    <xf numFmtId="2" fontId="6" fillId="0" borderId="0" xfId="0" applyNumberFormat="1" applyFont="1"/>
    <xf numFmtId="0" fontId="6" fillId="0" borderId="0" xfId="0" applyNumberFormat="1" applyFont="1"/>
    <xf numFmtId="0" fontId="6" fillId="2" borderId="0" xfId="0" applyFont="1" applyFill="1"/>
    <xf numFmtId="2" fontId="3" fillId="0" borderId="6" xfId="0" applyNumberFormat="1" applyFont="1" applyBorder="1" applyAlignment="1">
      <alignment vertical="top"/>
    </xf>
    <xf numFmtId="165" fontId="3" fillId="2" borderId="7" xfId="0" applyNumberFormat="1" applyFont="1" applyFill="1" applyBorder="1"/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1998C-EC0F-4E87-925F-54B9C4D4ADEF}">
  <dimension ref="A1:AB229"/>
  <sheetViews>
    <sheetView tabSelected="1"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.109375" customWidth="1"/>
    <col min="2" max="2" width="6.77734375" customWidth="1"/>
    <col min="3" max="3" width="19" customWidth="1"/>
    <col min="4" max="5" width="8.88671875" customWidth="1"/>
    <col min="12" max="12" width="10" customWidth="1"/>
    <col min="16" max="16" width="9.88671875" customWidth="1"/>
    <col min="27" max="27" width="10" customWidth="1"/>
  </cols>
  <sheetData>
    <row r="1" spans="1:28" x14ac:dyDescent="0.3">
      <c r="A1" s="1"/>
      <c r="B1" s="1"/>
      <c r="C1" s="2"/>
      <c r="D1" s="1"/>
      <c r="E1" s="1"/>
      <c r="F1" s="3"/>
      <c r="G1" s="1"/>
      <c r="H1" s="4"/>
      <c r="I1" s="5" t="s">
        <v>0</v>
      </c>
      <c r="J1" s="6" t="s">
        <v>1</v>
      </c>
      <c r="K1" s="7" t="s">
        <v>2</v>
      </c>
      <c r="L1" s="8" t="s">
        <v>3</v>
      </c>
      <c r="M1" s="8"/>
      <c r="N1" s="8"/>
      <c r="O1" s="8"/>
      <c r="P1" s="9" t="s">
        <v>4</v>
      </c>
      <c r="Q1" s="9"/>
      <c r="R1" s="9"/>
      <c r="S1" s="10" t="s">
        <v>5</v>
      </c>
      <c r="T1" s="10"/>
      <c r="U1" s="10"/>
      <c r="V1" s="11" t="s">
        <v>6</v>
      </c>
      <c r="W1" s="11"/>
      <c r="X1" s="12" t="s">
        <v>7</v>
      </c>
      <c r="Y1" s="12"/>
      <c r="Z1" s="12"/>
      <c r="AA1" s="12"/>
      <c r="AB1" s="13" t="s">
        <v>8</v>
      </c>
    </row>
    <row r="2" spans="1:28" ht="32.4" customHeight="1" thickBot="1" x14ac:dyDescent="0.35">
      <c r="A2" s="14"/>
      <c r="B2" s="15" t="s">
        <v>9</v>
      </c>
      <c r="C2" s="16" t="s">
        <v>10</v>
      </c>
      <c r="D2" s="15" t="s">
        <v>11</v>
      </c>
      <c r="E2" s="15" t="s">
        <v>12</v>
      </c>
      <c r="F2" s="17" t="s">
        <v>13</v>
      </c>
      <c r="G2" s="15" t="s">
        <v>14</v>
      </c>
      <c r="H2" s="18" t="s">
        <v>15</v>
      </c>
      <c r="I2" s="19" t="s">
        <v>16</v>
      </c>
      <c r="J2" s="20" t="s">
        <v>17</v>
      </c>
      <c r="K2" s="20" t="s">
        <v>18</v>
      </c>
      <c r="L2" s="20" t="s">
        <v>19</v>
      </c>
      <c r="M2" s="20" t="s">
        <v>20</v>
      </c>
      <c r="N2" s="20" t="s">
        <v>21</v>
      </c>
      <c r="O2" s="20" t="s">
        <v>22</v>
      </c>
      <c r="P2" s="20" t="s">
        <v>23</v>
      </c>
      <c r="Q2" s="20" t="s">
        <v>24</v>
      </c>
      <c r="R2" s="20" t="s">
        <v>25</v>
      </c>
      <c r="S2" s="20" t="s">
        <v>26</v>
      </c>
      <c r="T2" s="20" t="s">
        <v>27</v>
      </c>
      <c r="U2" s="20" t="s">
        <v>28</v>
      </c>
      <c r="V2" s="20" t="s">
        <v>29</v>
      </c>
      <c r="W2" s="21" t="s">
        <v>30</v>
      </c>
      <c r="X2" s="20" t="s">
        <v>31</v>
      </c>
      <c r="Y2" s="20" t="s">
        <v>32</v>
      </c>
      <c r="Z2" s="20" t="s">
        <v>33</v>
      </c>
      <c r="AA2" s="20" t="s">
        <v>34</v>
      </c>
      <c r="AB2" s="20" t="s">
        <v>35</v>
      </c>
    </row>
    <row r="3" spans="1:28" ht="15" thickTop="1" x14ac:dyDescent="0.3">
      <c r="A3" s="22"/>
      <c r="B3" s="23">
        <v>1</v>
      </c>
      <c r="C3" s="24" t="s">
        <v>36</v>
      </c>
      <c r="D3" s="25" t="s">
        <v>37</v>
      </c>
      <c r="E3" s="23">
        <v>1999</v>
      </c>
      <c r="F3" s="26">
        <f>SUM(J3:AB3)</f>
        <v>461</v>
      </c>
      <c r="G3" s="27">
        <v>90</v>
      </c>
      <c r="H3" s="28">
        <f>F3+G3</f>
        <v>551</v>
      </c>
      <c r="I3" s="29">
        <v>0</v>
      </c>
      <c r="J3" s="30">
        <v>33</v>
      </c>
      <c r="K3" s="31">
        <v>0</v>
      </c>
      <c r="L3" s="30">
        <v>105</v>
      </c>
      <c r="M3" s="31">
        <v>0</v>
      </c>
      <c r="N3" s="31">
        <v>0</v>
      </c>
      <c r="O3" s="31">
        <v>0</v>
      </c>
      <c r="P3" s="30">
        <v>50</v>
      </c>
      <c r="Q3" s="30">
        <v>60</v>
      </c>
      <c r="R3" s="31">
        <v>0</v>
      </c>
      <c r="S3" s="30">
        <v>30</v>
      </c>
      <c r="T3" s="31">
        <v>0</v>
      </c>
      <c r="U3" s="31">
        <v>0</v>
      </c>
      <c r="V3" s="22"/>
      <c r="W3" s="32"/>
      <c r="X3" s="30">
        <v>125</v>
      </c>
      <c r="Y3" s="30"/>
      <c r="Z3" s="30"/>
      <c r="AA3" s="30">
        <v>58</v>
      </c>
      <c r="AB3" s="31"/>
    </row>
    <row r="4" spans="1:28" x14ac:dyDescent="0.3">
      <c r="A4" s="22"/>
      <c r="B4" s="23">
        <v>2</v>
      </c>
      <c r="C4" s="24" t="s">
        <v>38</v>
      </c>
      <c r="D4" s="25" t="s">
        <v>37</v>
      </c>
      <c r="E4" s="23">
        <v>1977</v>
      </c>
      <c r="F4" s="26">
        <f>SUM(J4:AB4)</f>
        <v>301</v>
      </c>
      <c r="G4" s="27">
        <v>210</v>
      </c>
      <c r="H4" s="33">
        <f>F4+G4</f>
        <v>511</v>
      </c>
      <c r="I4" s="29">
        <v>0</v>
      </c>
      <c r="J4" s="30">
        <v>90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0">
        <v>45</v>
      </c>
      <c r="T4" s="31">
        <v>0</v>
      </c>
      <c r="U4" s="31">
        <v>0</v>
      </c>
      <c r="V4" s="22"/>
      <c r="W4" s="32"/>
      <c r="X4" s="30">
        <v>166</v>
      </c>
      <c r="Y4" s="30"/>
      <c r="Z4" s="30"/>
      <c r="AA4" s="30"/>
      <c r="AB4" s="31"/>
    </row>
    <row r="5" spans="1:28" x14ac:dyDescent="0.3">
      <c r="A5" s="22"/>
      <c r="B5" s="23">
        <v>3</v>
      </c>
      <c r="C5" s="24" t="s">
        <v>39</v>
      </c>
      <c r="D5" s="25" t="s">
        <v>37</v>
      </c>
      <c r="E5" s="23">
        <v>1979</v>
      </c>
      <c r="F5" s="26">
        <f>SUM(J5:AB5)</f>
        <v>272</v>
      </c>
      <c r="G5" s="27">
        <v>10</v>
      </c>
      <c r="H5" s="33">
        <f>F5+G5</f>
        <v>282</v>
      </c>
      <c r="I5" s="29">
        <v>0</v>
      </c>
      <c r="J5" s="31">
        <v>0</v>
      </c>
      <c r="K5" s="31">
        <v>0</v>
      </c>
      <c r="L5" s="30">
        <v>90</v>
      </c>
      <c r="M5" s="31">
        <v>0</v>
      </c>
      <c r="N5" s="31">
        <v>0</v>
      </c>
      <c r="O5" s="31">
        <v>0</v>
      </c>
      <c r="P5" s="31">
        <v>0</v>
      </c>
      <c r="Q5" s="30">
        <v>50</v>
      </c>
      <c r="R5" s="31">
        <v>0</v>
      </c>
      <c r="S5" s="31">
        <v>0</v>
      </c>
      <c r="T5" s="31">
        <v>0</v>
      </c>
      <c r="U5" s="31">
        <v>0</v>
      </c>
      <c r="V5" s="22"/>
      <c r="W5" s="31">
        <v>32</v>
      </c>
      <c r="X5" s="30">
        <v>62</v>
      </c>
      <c r="Y5" s="30"/>
      <c r="Z5" s="30"/>
      <c r="AA5" s="30">
        <v>38</v>
      </c>
      <c r="AB5" s="31"/>
    </row>
    <row r="6" spans="1:28" x14ac:dyDescent="0.3">
      <c r="A6" s="22"/>
      <c r="B6" s="23">
        <v>4</v>
      </c>
      <c r="C6" s="24" t="s">
        <v>40</v>
      </c>
      <c r="D6" s="25" t="s">
        <v>41</v>
      </c>
      <c r="E6" s="23">
        <v>1969</v>
      </c>
      <c r="F6" s="26">
        <f>SUM(J6:AB6)</f>
        <v>250.5</v>
      </c>
      <c r="G6" s="27">
        <v>5</v>
      </c>
      <c r="H6" s="33">
        <f>F6+G6</f>
        <v>255.5</v>
      </c>
      <c r="I6" s="34">
        <v>0</v>
      </c>
      <c r="J6" s="30">
        <v>33</v>
      </c>
      <c r="K6" s="30">
        <v>22</v>
      </c>
      <c r="L6" s="31">
        <v>13.5</v>
      </c>
      <c r="M6" s="31">
        <v>0</v>
      </c>
      <c r="N6" s="30">
        <v>18</v>
      </c>
      <c r="O6" s="30">
        <v>22</v>
      </c>
      <c r="P6" s="31">
        <v>0</v>
      </c>
      <c r="Q6" s="31">
        <v>0</v>
      </c>
      <c r="R6" s="31">
        <v>0</v>
      </c>
      <c r="S6" s="30">
        <v>15</v>
      </c>
      <c r="T6" s="31">
        <v>0</v>
      </c>
      <c r="U6" s="30">
        <v>22</v>
      </c>
      <c r="V6" s="22"/>
      <c r="W6" s="32"/>
      <c r="X6" s="30">
        <v>32</v>
      </c>
      <c r="Y6" s="30"/>
      <c r="Z6" s="30">
        <v>45</v>
      </c>
      <c r="AA6" s="30">
        <v>28</v>
      </c>
      <c r="AB6" s="30"/>
    </row>
    <row r="7" spans="1:28" x14ac:dyDescent="0.3">
      <c r="A7" s="22"/>
      <c r="B7" s="23">
        <v>5</v>
      </c>
      <c r="C7" s="24" t="s">
        <v>42</v>
      </c>
      <c r="D7" s="25" t="s">
        <v>43</v>
      </c>
      <c r="E7" s="23">
        <v>1962</v>
      </c>
      <c r="F7" s="26">
        <f>SUM(J7:AB7)</f>
        <v>211.35</v>
      </c>
      <c r="G7" s="27">
        <v>40</v>
      </c>
      <c r="H7" s="33">
        <f>F7+G7</f>
        <v>251.35</v>
      </c>
      <c r="I7" s="29">
        <v>0</v>
      </c>
      <c r="J7" s="30">
        <v>11.25</v>
      </c>
      <c r="K7" s="31">
        <v>0</v>
      </c>
      <c r="L7" s="31">
        <v>12.6</v>
      </c>
      <c r="M7" s="30">
        <v>18</v>
      </c>
      <c r="N7" s="30">
        <v>3.5</v>
      </c>
      <c r="O7" s="31">
        <v>0</v>
      </c>
      <c r="P7" s="30">
        <v>40</v>
      </c>
      <c r="Q7" s="31">
        <v>0</v>
      </c>
      <c r="R7" s="30">
        <v>22</v>
      </c>
      <c r="S7" s="30">
        <v>15</v>
      </c>
      <c r="T7" s="30">
        <v>18</v>
      </c>
      <c r="U7" s="30">
        <v>10</v>
      </c>
      <c r="V7" s="22"/>
      <c r="W7" s="32"/>
      <c r="X7" s="30"/>
      <c r="Y7" s="30">
        <v>32</v>
      </c>
      <c r="Z7" s="30"/>
      <c r="AA7" s="30">
        <v>29</v>
      </c>
      <c r="AB7" s="31"/>
    </row>
    <row r="8" spans="1:28" x14ac:dyDescent="0.3">
      <c r="A8" s="35"/>
      <c r="B8" s="23">
        <v>6</v>
      </c>
      <c r="C8" s="24" t="s">
        <v>44</v>
      </c>
      <c r="D8" s="25" t="s">
        <v>37</v>
      </c>
      <c r="E8" s="23">
        <v>1980</v>
      </c>
      <c r="F8" s="26">
        <f>SUM(J8:AB8)</f>
        <v>150</v>
      </c>
      <c r="G8" s="27">
        <v>90</v>
      </c>
      <c r="H8" s="33">
        <f>F8+G8</f>
        <v>240</v>
      </c>
      <c r="I8" s="29">
        <v>0</v>
      </c>
      <c r="J8" s="30">
        <v>105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0">
        <v>45</v>
      </c>
      <c r="T8" s="31">
        <v>0</v>
      </c>
      <c r="U8" s="31">
        <v>0</v>
      </c>
      <c r="V8" s="22"/>
      <c r="W8" s="32"/>
      <c r="X8" s="30"/>
      <c r="Y8" s="30"/>
      <c r="Z8" s="30"/>
      <c r="AA8" s="30"/>
      <c r="AB8" s="31"/>
    </row>
    <row r="9" spans="1:28" x14ac:dyDescent="0.3">
      <c r="A9" s="35"/>
      <c r="B9" s="23">
        <v>7</v>
      </c>
      <c r="C9" s="24" t="s">
        <v>45</v>
      </c>
      <c r="D9" s="25" t="s">
        <v>37</v>
      </c>
      <c r="E9" s="23">
        <v>1973</v>
      </c>
      <c r="F9" s="26">
        <f>SUM(J9:AB9)</f>
        <v>126</v>
      </c>
      <c r="G9" s="27">
        <v>60</v>
      </c>
      <c r="H9" s="33">
        <f>F9+G9</f>
        <v>186</v>
      </c>
      <c r="I9" s="29">
        <v>0</v>
      </c>
      <c r="J9" s="30">
        <v>30</v>
      </c>
      <c r="K9" s="31">
        <v>0</v>
      </c>
      <c r="L9" s="30">
        <v>75</v>
      </c>
      <c r="M9" s="31">
        <v>0</v>
      </c>
      <c r="N9" s="30">
        <v>21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22"/>
      <c r="W9" s="32"/>
      <c r="X9" s="30"/>
      <c r="Y9" s="30"/>
      <c r="Z9" s="30"/>
      <c r="AA9" s="30"/>
      <c r="AB9" s="31"/>
    </row>
    <row r="10" spans="1:28" x14ac:dyDescent="0.3">
      <c r="A10" s="35"/>
      <c r="B10" s="23">
        <v>8</v>
      </c>
      <c r="C10" s="24" t="s">
        <v>46</v>
      </c>
      <c r="D10" s="25" t="s">
        <v>37</v>
      </c>
      <c r="E10" s="23">
        <v>1974</v>
      </c>
      <c r="F10" s="26">
        <f>SUM(J10:AB10)</f>
        <v>176.95</v>
      </c>
      <c r="G10" s="32">
        <v>5</v>
      </c>
      <c r="H10" s="33">
        <f>F10+G10</f>
        <v>181.95</v>
      </c>
      <c r="I10" s="34">
        <v>6</v>
      </c>
      <c r="J10" s="31">
        <v>0</v>
      </c>
      <c r="K10" s="30">
        <v>6</v>
      </c>
      <c r="L10" s="30">
        <v>4.5</v>
      </c>
      <c r="M10" s="30">
        <v>6</v>
      </c>
      <c r="N10" s="30">
        <v>4.2</v>
      </c>
      <c r="O10" s="30">
        <v>10</v>
      </c>
      <c r="P10" s="30">
        <v>3</v>
      </c>
      <c r="Q10" s="30">
        <v>20</v>
      </c>
      <c r="R10" s="30">
        <v>14</v>
      </c>
      <c r="S10" s="30">
        <v>2.25</v>
      </c>
      <c r="T10" s="30">
        <v>14</v>
      </c>
      <c r="U10" s="30">
        <v>6</v>
      </c>
      <c r="V10" s="30">
        <v>14</v>
      </c>
      <c r="W10" s="32"/>
      <c r="X10" s="30">
        <v>29</v>
      </c>
      <c r="Y10" s="30"/>
      <c r="Z10" s="30">
        <v>16</v>
      </c>
      <c r="AA10" s="30">
        <v>16</v>
      </c>
      <c r="AB10" s="30">
        <v>12</v>
      </c>
    </row>
    <row r="11" spans="1:28" x14ac:dyDescent="0.3">
      <c r="A11" s="35"/>
      <c r="B11" s="23">
        <v>9</v>
      </c>
      <c r="C11" s="24" t="s">
        <v>47</v>
      </c>
      <c r="D11" s="25" t="s">
        <v>48</v>
      </c>
      <c r="E11" s="23">
        <v>1963</v>
      </c>
      <c r="F11" s="26">
        <f>SUM(J11:AB11)</f>
        <v>145.5</v>
      </c>
      <c r="G11" s="32">
        <v>10</v>
      </c>
      <c r="H11" s="33">
        <f>F11+G11</f>
        <v>155.5</v>
      </c>
      <c r="I11" s="29">
        <v>0</v>
      </c>
      <c r="J11" s="31">
        <v>0</v>
      </c>
      <c r="K11" s="31">
        <v>0</v>
      </c>
      <c r="L11" s="31">
        <v>9</v>
      </c>
      <c r="M11" s="30">
        <v>14</v>
      </c>
      <c r="N11" s="31">
        <v>7</v>
      </c>
      <c r="O11" s="31">
        <v>0</v>
      </c>
      <c r="P11" s="31">
        <v>11</v>
      </c>
      <c r="Q11" s="31">
        <v>0</v>
      </c>
      <c r="R11" s="30">
        <v>18</v>
      </c>
      <c r="S11" s="31">
        <v>4.5</v>
      </c>
      <c r="T11" s="30">
        <v>22</v>
      </c>
      <c r="U11" s="31">
        <v>0</v>
      </c>
      <c r="V11" s="30">
        <v>14</v>
      </c>
      <c r="W11" s="32"/>
      <c r="X11" s="30">
        <v>22</v>
      </c>
      <c r="Y11" s="30"/>
      <c r="Z11" s="30"/>
      <c r="AA11" s="30">
        <v>24</v>
      </c>
      <c r="AB11" s="31"/>
    </row>
    <row r="12" spans="1:28" x14ac:dyDescent="0.3">
      <c r="A12" s="35"/>
      <c r="B12" s="23">
        <v>10</v>
      </c>
      <c r="C12" s="24" t="s">
        <v>49</v>
      </c>
      <c r="D12" s="25" t="s">
        <v>48</v>
      </c>
      <c r="E12" s="23">
        <v>1965</v>
      </c>
      <c r="F12" s="26">
        <f>SUM(J12:AB12)</f>
        <v>144.19999999999999</v>
      </c>
      <c r="G12" s="27">
        <v>10</v>
      </c>
      <c r="H12" s="33">
        <f>F12+G12</f>
        <v>154.19999999999999</v>
      </c>
      <c r="I12" s="29">
        <v>0</v>
      </c>
      <c r="J12" s="31">
        <v>7.5</v>
      </c>
      <c r="K12" s="31">
        <v>0</v>
      </c>
      <c r="L12" s="31">
        <v>16.2</v>
      </c>
      <c r="M12" s="31">
        <v>0</v>
      </c>
      <c r="N12" s="31">
        <v>0</v>
      </c>
      <c r="O12" s="31">
        <v>0</v>
      </c>
      <c r="P12" s="30">
        <v>20</v>
      </c>
      <c r="Q12" s="31">
        <v>0</v>
      </c>
      <c r="R12" s="31">
        <v>0</v>
      </c>
      <c r="S12" s="31">
        <v>4.5</v>
      </c>
      <c r="T12" s="31">
        <v>0</v>
      </c>
      <c r="U12" s="31">
        <v>14</v>
      </c>
      <c r="V12" s="31">
        <v>48</v>
      </c>
      <c r="W12" s="32"/>
      <c r="X12" s="30">
        <v>34</v>
      </c>
      <c r="Y12" s="30"/>
      <c r="Z12" s="30"/>
      <c r="AA12" s="30"/>
      <c r="AB12" s="31"/>
    </row>
    <row r="13" spans="1:28" x14ac:dyDescent="0.3">
      <c r="A13" s="35"/>
      <c r="B13" s="23">
        <v>11</v>
      </c>
      <c r="C13" s="24" t="s">
        <v>50</v>
      </c>
      <c r="D13" s="25" t="s">
        <v>37</v>
      </c>
      <c r="E13" s="23">
        <v>1999</v>
      </c>
      <c r="F13" s="26">
        <f>SUM(J13:AB13)</f>
        <v>125</v>
      </c>
      <c r="G13" s="27">
        <v>25</v>
      </c>
      <c r="H13" s="33">
        <f>F13+G13</f>
        <v>150</v>
      </c>
      <c r="I13" s="34">
        <v>0</v>
      </c>
      <c r="J13" s="30">
        <v>9</v>
      </c>
      <c r="K13" s="30">
        <v>14</v>
      </c>
      <c r="L13" s="30">
        <v>7.5</v>
      </c>
      <c r="M13" s="30">
        <v>22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0">
        <v>10.5</v>
      </c>
      <c r="T13" s="31">
        <v>0</v>
      </c>
      <c r="U13" s="31">
        <v>0</v>
      </c>
      <c r="V13" s="31">
        <v>32</v>
      </c>
      <c r="W13" s="32"/>
      <c r="X13" s="30">
        <v>30</v>
      </c>
      <c r="Y13" s="30"/>
      <c r="Z13" s="30"/>
      <c r="AA13" s="30"/>
      <c r="AB13" s="30"/>
    </row>
    <row r="14" spans="1:28" x14ac:dyDescent="0.3">
      <c r="A14" s="35"/>
      <c r="B14" s="23">
        <v>12</v>
      </c>
      <c r="C14" s="24" t="s">
        <v>51</v>
      </c>
      <c r="D14" s="25" t="s">
        <v>37</v>
      </c>
      <c r="E14" s="23">
        <v>1983</v>
      </c>
      <c r="F14" s="26">
        <f>SUM(J14:AB14)</f>
        <v>139</v>
      </c>
      <c r="G14" s="27">
        <v>5</v>
      </c>
      <c r="H14" s="33">
        <f>F14+G14</f>
        <v>144</v>
      </c>
      <c r="I14" s="29">
        <v>0</v>
      </c>
      <c r="J14" s="31">
        <v>0</v>
      </c>
      <c r="K14" s="31">
        <v>0</v>
      </c>
      <c r="L14" s="30">
        <v>33</v>
      </c>
      <c r="M14" s="31">
        <v>0</v>
      </c>
      <c r="N14" s="31">
        <v>0</v>
      </c>
      <c r="O14" s="31">
        <v>0</v>
      </c>
      <c r="P14" s="31">
        <v>0</v>
      </c>
      <c r="Q14" s="30">
        <v>40</v>
      </c>
      <c r="R14" s="31">
        <v>0</v>
      </c>
      <c r="S14" s="31">
        <v>0</v>
      </c>
      <c r="T14" s="31">
        <v>0</v>
      </c>
      <c r="U14" s="31">
        <v>0</v>
      </c>
      <c r="V14" s="22"/>
      <c r="W14" s="31">
        <v>24</v>
      </c>
      <c r="X14" s="36">
        <v>42</v>
      </c>
      <c r="Y14" s="36"/>
      <c r="Z14" s="36"/>
      <c r="AA14" s="36"/>
      <c r="AB14" s="31"/>
    </row>
    <row r="15" spans="1:28" x14ac:dyDescent="0.3">
      <c r="A15" s="35"/>
      <c r="B15" s="23">
        <v>13</v>
      </c>
      <c r="C15" s="24" t="s">
        <v>52</v>
      </c>
      <c r="D15" s="25" t="s">
        <v>37</v>
      </c>
      <c r="E15" s="23">
        <v>1995</v>
      </c>
      <c r="F15" s="26">
        <f>SUM(J15:AB15)</f>
        <v>118</v>
      </c>
      <c r="G15" s="27">
        <v>25</v>
      </c>
      <c r="H15" s="33">
        <f>F15+G15</f>
        <v>143</v>
      </c>
      <c r="I15" s="29">
        <v>0</v>
      </c>
      <c r="J15" s="30">
        <v>21</v>
      </c>
      <c r="K15" s="31">
        <v>0</v>
      </c>
      <c r="L15" s="30">
        <v>60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0">
        <v>33</v>
      </c>
      <c r="T15" s="31">
        <v>0</v>
      </c>
      <c r="U15" s="31">
        <v>0</v>
      </c>
      <c r="V15" s="22"/>
      <c r="W15" s="32"/>
      <c r="X15" s="30">
        <v>4</v>
      </c>
      <c r="Y15" s="30"/>
      <c r="Z15" s="30"/>
      <c r="AA15" s="30"/>
      <c r="AB15" s="31"/>
    </row>
    <row r="16" spans="1:28" x14ac:dyDescent="0.3">
      <c r="A16" s="35"/>
      <c r="B16" s="23">
        <v>14</v>
      </c>
      <c r="C16" s="24" t="s">
        <v>53</v>
      </c>
      <c r="D16" s="25" t="s">
        <v>37</v>
      </c>
      <c r="E16" s="23">
        <v>1975</v>
      </c>
      <c r="F16" s="26">
        <f>SUM(J16:AB16)</f>
        <v>129</v>
      </c>
      <c r="G16" s="27">
        <v>10</v>
      </c>
      <c r="H16" s="33">
        <f>F16+G16</f>
        <v>139</v>
      </c>
      <c r="I16" s="29">
        <v>0</v>
      </c>
      <c r="J16" s="31">
        <v>0</v>
      </c>
      <c r="K16" s="31">
        <v>0</v>
      </c>
      <c r="L16" s="30">
        <v>45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64</v>
      </c>
      <c r="W16" s="32"/>
      <c r="X16" s="30">
        <v>20</v>
      </c>
      <c r="Y16" s="30"/>
      <c r="Z16" s="30"/>
      <c r="AA16" s="30"/>
      <c r="AB16" s="31"/>
    </row>
    <row r="17" spans="1:28" x14ac:dyDescent="0.3">
      <c r="A17" s="35"/>
      <c r="B17" s="23">
        <v>15</v>
      </c>
      <c r="C17" s="24" t="s">
        <v>54</v>
      </c>
      <c r="D17" s="25" t="s">
        <v>37</v>
      </c>
      <c r="E17" s="23">
        <v>1990</v>
      </c>
      <c r="F17" s="26">
        <f>SUM(J17:AB17)</f>
        <v>137</v>
      </c>
      <c r="G17" s="32"/>
      <c r="H17" s="33">
        <f>F17+G17</f>
        <v>137</v>
      </c>
      <c r="I17" s="29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0">
        <v>60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22"/>
      <c r="W17" s="32"/>
      <c r="X17" s="30"/>
      <c r="Y17" s="30"/>
      <c r="Z17" s="30"/>
      <c r="AA17" s="30">
        <v>77</v>
      </c>
      <c r="AB17" s="31"/>
    </row>
    <row r="18" spans="1:28" x14ac:dyDescent="0.3">
      <c r="A18" s="35"/>
      <c r="B18" s="23">
        <v>16</v>
      </c>
      <c r="C18" s="24" t="s">
        <v>55</v>
      </c>
      <c r="D18" s="25" t="s">
        <v>48</v>
      </c>
      <c r="E18" s="23">
        <v>1963</v>
      </c>
      <c r="F18" s="26">
        <f>SUM(J18:AB18)</f>
        <v>126.7</v>
      </c>
      <c r="G18" s="27">
        <v>10</v>
      </c>
      <c r="H18" s="33">
        <f>F18+G18</f>
        <v>136.69999999999999</v>
      </c>
      <c r="I18" s="29">
        <v>0</v>
      </c>
      <c r="J18" s="30">
        <v>30</v>
      </c>
      <c r="K18" s="31">
        <v>0</v>
      </c>
      <c r="L18" s="30">
        <v>30</v>
      </c>
      <c r="M18" s="31">
        <v>0</v>
      </c>
      <c r="N18" s="30">
        <v>21.7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22"/>
      <c r="W18" s="32"/>
      <c r="X18" s="30">
        <v>45</v>
      </c>
      <c r="Y18" s="30"/>
      <c r="Z18" s="30"/>
      <c r="AA18" s="30"/>
      <c r="AB18" s="31"/>
    </row>
    <row r="19" spans="1:28" x14ac:dyDescent="0.3">
      <c r="A19" s="37"/>
      <c r="B19" s="23">
        <v>17</v>
      </c>
      <c r="C19" s="24" t="s">
        <v>56</v>
      </c>
      <c r="D19" s="24" t="s">
        <v>57</v>
      </c>
      <c r="E19" s="38"/>
      <c r="F19" s="26">
        <f>SUM(J19:AB19)</f>
        <v>113</v>
      </c>
      <c r="G19" s="35"/>
      <c r="H19" s="33">
        <f>F19+G19</f>
        <v>113</v>
      </c>
      <c r="I19" s="29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>
        <v>83</v>
      </c>
      <c r="Y19" s="31"/>
      <c r="Z19" s="31"/>
      <c r="AA19" s="31">
        <v>14</v>
      </c>
      <c r="AB19" s="31">
        <v>16</v>
      </c>
    </row>
    <row r="20" spans="1:28" x14ac:dyDescent="0.3">
      <c r="A20" s="35"/>
      <c r="B20" s="23">
        <v>18</v>
      </c>
      <c r="C20" s="24" t="s">
        <v>58</v>
      </c>
      <c r="D20" s="25" t="s">
        <v>43</v>
      </c>
      <c r="E20" s="23">
        <v>1958</v>
      </c>
      <c r="F20" s="26">
        <f>SUM(J20:AB20)</f>
        <v>106.1</v>
      </c>
      <c r="G20" s="32"/>
      <c r="H20" s="33">
        <f>F20+G20</f>
        <v>106.1</v>
      </c>
      <c r="I20" s="29">
        <v>6</v>
      </c>
      <c r="J20" s="31">
        <v>0</v>
      </c>
      <c r="K20" s="31">
        <v>0</v>
      </c>
      <c r="L20" s="31">
        <v>13.5</v>
      </c>
      <c r="M20" s="31">
        <v>0</v>
      </c>
      <c r="N20" s="30">
        <v>2.1</v>
      </c>
      <c r="O20" s="31">
        <v>0</v>
      </c>
      <c r="P20" s="31">
        <v>9</v>
      </c>
      <c r="Q20" s="31">
        <v>0</v>
      </c>
      <c r="R20" s="31">
        <v>0</v>
      </c>
      <c r="S20" s="31">
        <v>10.5</v>
      </c>
      <c r="T20" s="30">
        <v>10</v>
      </c>
      <c r="U20" s="31">
        <v>0</v>
      </c>
      <c r="V20" s="22"/>
      <c r="W20" s="32"/>
      <c r="X20" s="30">
        <v>26</v>
      </c>
      <c r="Y20" s="30">
        <v>16</v>
      </c>
      <c r="Z20" s="30"/>
      <c r="AA20" s="30">
        <v>19</v>
      </c>
      <c r="AB20" s="31"/>
    </row>
    <row r="21" spans="1:28" x14ac:dyDescent="0.3">
      <c r="A21" s="35"/>
      <c r="B21" s="23">
        <v>19</v>
      </c>
      <c r="C21" s="24" t="s">
        <v>59</v>
      </c>
      <c r="D21" s="25" t="s">
        <v>57</v>
      </c>
      <c r="E21" s="23">
        <v>1994</v>
      </c>
      <c r="F21" s="26">
        <f>SUM(J21:AB21)</f>
        <v>95.5</v>
      </c>
      <c r="G21" s="32">
        <v>10</v>
      </c>
      <c r="H21" s="33">
        <f>F21+G21</f>
        <v>105.5</v>
      </c>
      <c r="I21" s="34">
        <v>18</v>
      </c>
      <c r="J21" s="31">
        <v>0</v>
      </c>
      <c r="K21" s="30">
        <v>18</v>
      </c>
      <c r="L21" s="31">
        <v>0</v>
      </c>
      <c r="M21" s="31">
        <v>0</v>
      </c>
      <c r="N21" s="31">
        <v>0</v>
      </c>
      <c r="O21" s="31">
        <v>0</v>
      </c>
      <c r="P21" s="30">
        <v>18</v>
      </c>
      <c r="Q21" s="31">
        <v>0</v>
      </c>
      <c r="R21" s="31">
        <v>0</v>
      </c>
      <c r="S21" s="31">
        <v>10.5</v>
      </c>
      <c r="T21" s="31">
        <v>0</v>
      </c>
      <c r="U21" s="31">
        <v>6</v>
      </c>
      <c r="V21" s="22"/>
      <c r="W21" s="32"/>
      <c r="X21" s="30"/>
      <c r="Y21" s="30"/>
      <c r="Z21" s="30"/>
      <c r="AA21" s="30">
        <v>19</v>
      </c>
      <c r="AB21" s="30">
        <v>24</v>
      </c>
    </row>
    <row r="22" spans="1:28" x14ac:dyDescent="0.3">
      <c r="A22" s="35"/>
      <c r="B22" s="23">
        <v>20</v>
      </c>
      <c r="C22" s="24" t="s">
        <v>60</v>
      </c>
      <c r="D22" s="25" t="s">
        <v>57</v>
      </c>
      <c r="E22" s="23">
        <v>1999</v>
      </c>
      <c r="F22" s="26">
        <f>SUM(J22:AB22)</f>
        <v>96.5</v>
      </c>
      <c r="G22" s="32"/>
      <c r="H22" s="33">
        <f>F22+G22</f>
        <v>96.5</v>
      </c>
      <c r="I22" s="29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0">
        <v>3.75</v>
      </c>
      <c r="P22" s="30">
        <v>1.5</v>
      </c>
      <c r="Q22" s="30">
        <v>1.5</v>
      </c>
      <c r="R22" s="31">
        <v>0</v>
      </c>
      <c r="S22" s="31">
        <v>0</v>
      </c>
      <c r="T22" s="30">
        <v>10</v>
      </c>
      <c r="U22" s="30">
        <v>0.75</v>
      </c>
      <c r="V22" s="22"/>
      <c r="W22" s="32">
        <v>1</v>
      </c>
      <c r="X22" s="30">
        <v>19</v>
      </c>
      <c r="Y22" s="30"/>
      <c r="Z22" s="30">
        <v>14</v>
      </c>
      <c r="AA22" s="30">
        <v>26</v>
      </c>
      <c r="AB22" s="31">
        <v>19</v>
      </c>
    </row>
    <row r="23" spans="1:28" x14ac:dyDescent="0.3">
      <c r="A23" s="35"/>
      <c r="B23" s="23">
        <v>20</v>
      </c>
      <c r="C23" s="24" t="s">
        <v>61</v>
      </c>
      <c r="D23" s="25" t="s">
        <v>57</v>
      </c>
      <c r="E23" s="23">
        <v>1979</v>
      </c>
      <c r="F23" s="26">
        <f>SUM(J23:AB23)</f>
        <v>86.5</v>
      </c>
      <c r="G23" s="27">
        <v>10</v>
      </c>
      <c r="H23" s="33">
        <f>F23+G23</f>
        <v>96.5</v>
      </c>
      <c r="I23" s="29">
        <v>0</v>
      </c>
      <c r="J23" s="31">
        <v>0</v>
      </c>
      <c r="K23" s="31">
        <v>0</v>
      </c>
      <c r="L23" s="31">
        <v>0</v>
      </c>
      <c r="M23" s="31">
        <v>0</v>
      </c>
      <c r="N23" s="30">
        <v>3.5</v>
      </c>
      <c r="O23" s="31">
        <v>0</v>
      </c>
      <c r="P23" s="30">
        <v>10</v>
      </c>
      <c r="Q23" s="31">
        <v>0</v>
      </c>
      <c r="R23" s="31">
        <v>0</v>
      </c>
      <c r="S23" s="30">
        <v>9</v>
      </c>
      <c r="T23" s="31">
        <v>0</v>
      </c>
      <c r="U23" s="31">
        <v>0</v>
      </c>
      <c r="V23" s="22"/>
      <c r="W23" s="32"/>
      <c r="X23" s="30">
        <v>38</v>
      </c>
      <c r="Y23" s="30"/>
      <c r="Z23" s="30"/>
      <c r="AA23" s="30"/>
      <c r="AB23" s="31">
        <v>26</v>
      </c>
    </row>
    <row r="24" spans="1:28" x14ac:dyDescent="0.3">
      <c r="A24" s="35"/>
      <c r="B24" s="23">
        <v>22</v>
      </c>
      <c r="C24" s="24" t="s">
        <v>62</v>
      </c>
      <c r="D24" s="25" t="s">
        <v>63</v>
      </c>
      <c r="E24" s="23">
        <v>1951</v>
      </c>
      <c r="F24" s="26">
        <f>SUM(J24:AB24)</f>
        <v>93.55</v>
      </c>
      <c r="G24" s="32"/>
      <c r="H24" s="33">
        <f>F24+G24</f>
        <v>93.55</v>
      </c>
      <c r="I24" s="29">
        <v>10</v>
      </c>
      <c r="J24" s="31">
        <v>7.5</v>
      </c>
      <c r="K24" s="31">
        <v>0</v>
      </c>
      <c r="L24" s="31">
        <v>8.1</v>
      </c>
      <c r="M24" s="30">
        <v>1.5</v>
      </c>
      <c r="N24" s="30">
        <v>4.2</v>
      </c>
      <c r="O24" s="31">
        <v>0</v>
      </c>
      <c r="P24" s="31">
        <v>3.75</v>
      </c>
      <c r="Q24" s="31">
        <v>0</v>
      </c>
      <c r="R24" s="30">
        <v>10</v>
      </c>
      <c r="S24" s="31">
        <v>4.5</v>
      </c>
      <c r="T24" s="30">
        <v>14</v>
      </c>
      <c r="U24" s="31">
        <v>0</v>
      </c>
      <c r="V24" s="30">
        <v>13</v>
      </c>
      <c r="W24" s="32"/>
      <c r="X24" s="30">
        <v>13</v>
      </c>
      <c r="Y24" s="30">
        <v>7</v>
      </c>
      <c r="Z24" s="30"/>
      <c r="AA24" s="30">
        <v>7</v>
      </c>
      <c r="AB24" s="31"/>
    </row>
    <row r="25" spans="1:28" x14ac:dyDescent="0.3">
      <c r="A25" s="35"/>
      <c r="B25" s="23">
        <v>23</v>
      </c>
      <c r="C25" s="24" t="s">
        <v>64</v>
      </c>
      <c r="D25" s="25" t="s">
        <v>48</v>
      </c>
      <c r="E25" s="23">
        <v>1966</v>
      </c>
      <c r="F25" s="26">
        <f>SUM(J25:AB25)</f>
        <v>74.75</v>
      </c>
      <c r="G25" s="32">
        <v>5</v>
      </c>
      <c r="H25" s="33">
        <f>F25+G25</f>
        <v>79.75</v>
      </c>
      <c r="I25" s="29">
        <v>0</v>
      </c>
      <c r="J25" s="31">
        <v>0</v>
      </c>
      <c r="K25" s="31">
        <v>0</v>
      </c>
      <c r="L25" s="30">
        <v>15.75</v>
      </c>
      <c r="M25" s="30">
        <v>6</v>
      </c>
      <c r="N25" s="31">
        <v>0</v>
      </c>
      <c r="O25" s="30">
        <v>14</v>
      </c>
      <c r="P25" s="31">
        <v>0</v>
      </c>
      <c r="Q25" s="31">
        <v>0</v>
      </c>
      <c r="R25" s="31">
        <v>0</v>
      </c>
      <c r="S25" s="30">
        <v>9</v>
      </c>
      <c r="T25" s="31">
        <v>0</v>
      </c>
      <c r="U25" s="31">
        <v>0</v>
      </c>
      <c r="V25" s="22"/>
      <c r="W25" s="32"/>
      <c r="X25" s="30">
        <v>6</v>
      </c>
      <c r="Y25" s="30">
        <v>24</v>
      </c>
      <c r="Z25" s="30"/>
      <c r="AA25" s="30"/>
      <c r="AB25" s="31"/>
    </row>
    <row r="26" spans="1:28" x14ac:dyDescent="0.3">
      <c r="A26" s="35"/>
      <c r="B26" s="23">
        <v>24</v>
      </c>
      <c r="C26" s="39" t="s">
        <v>65</v>
      </c>
      <c r="D26" s="40" t="s">
        <v>57</v>
      </c>
      <c r="E26" s="41">
        <v>1977</v>
      </c>
      <c r="F26" s="26">
        <f>SUM(J26:AB26)</f>
        <v>67.400000000000006</v>
      </c>
      <c r="G26" s="42">
        <v>10</v>
      </c>
      <c r="H26" s="33">
        <f>F26+G26</f>
        <v>77.400000000000006</v>
      </c>
      <c r="I26" s="43">
        <v>0</v>
      </c>
      <c r="J26" s="44">
        <v>0</v>
      </c>
      <c r="K26" s="44">
        <v>0</v>
      </c>
      <c r="L26" s="36">
        <v>27</v>
      </c>
      <c r="M26" s="44">
        <v>0</v>
      </c>
      <c r="N26" s="36">
        <v>4.9000000000000004</v>
      </c>
      <c r="O26" s="44">
        <v>0</v>
      </c>
      <c r="P26" s="36">
        <v>22</v>
      </c>
      <c r="Q26" s="44">
        <v>0</v>
      </c>
      <c r="R26" s="44">
        <v>0</v>
      </c>
      <c r="S26" s="36">
        <v>13.5</v>
      </c>
      <c r="T26" s="44">
        <v>0</v>
      </c>
      <c r="U26" s="44">
        <v>0</v>
      </c>
      <c r="V26" s="45"/>
      <c r="W26" s="46"/>
      <c r="X26" s="30"/>
      <c r="Y26" s="30"/>
      <c r="Z26" s="30"/>
      <c r="AA26" s="30"/>
      <c r="AB26" s="44"/>
    </row>
    <row r="27" spans="1:28" x14ac:dyDescent="0.3">
      <c r="A27" s="35"/>
      <c r="B27" s="23">
        <v>25</v>
      </c>
      <c r="C27" s="24" t="s">
        <v>66</v>
      </c>
      <c r="D27" s="25" t="s">
        <v>57</v>
      </c>
      <c r="E27" s="23">
        <v>1978</v>
      </c>
      <c r="F27" s="26">
        <f>SUM(J27:AB27)</f>
        <v>77</v>
      </c>
      <c r="G27" s="32"/>
      <c r="H27" s="33">
        <f>F27+G27</f>
        <v>77</v>
      </c>
      <c r="I27" s="29">
        <v>0</v>
      </c>
      <c r="J27" s="31">
        <v>0</v>
      </c>
      <c r="K27" s="31">
        <v>0</v>
      </c>
      <c r="L27" s="30">
        <v>45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22"/>
      <c r="W27" s="32"/>
      <c r="X27" s="30"/>
      <c r="Y27" s="30"/>
      <c r="Z27" s="30"/>
      <c r="AA27" s="30"/>
      <c r="AB27" s="31">
        <v>32</v>
      </c>
    </row>
    <row r="28" spans="1:28" x14ac:dyDescent="0.3">
      <c r="A28" s="35"/>
      <c r="B28" s="23">
        <v>26</v>
      </c>
      <c r="C28" s="24" t="s">
        <v>67</v>
      </c>
      <c r="D28" s="25" t="s">
        <v>57</v>
      </c>
      <c r="E28" s="23">
        <v>1999</v>
      </c>
      <c r="F28" s="26">
        <f>SUM(J28:AB28)</f>
        <v>75.5</v>
      </c>
      <c r="G28" s="32"/>
      <c r="H28" s="33">
        <f>F28+G28</f>
        <v>75.5</v>
      </c>
      <c r="I28" s="34">
        <v>0</v>
      </c>
      <c r="J28" s="31">
        <v>0</v>
      </c>
      <c r="K28" s="30">
        <v>10</v>
      </c>
      <c r="L28" s="30">
        <v>15</v>
      </c>
      <c r="M28" s="31">
        <v>0</v>
      </c>
      <c r="N28" s="31">
        <v>0</v>
      </c>
      <c r="O28" s="30">
        <v>18</v>
      </c>
      <c r="P28" s="31">
        <v>0</v>
      </c>
      <c r="Q28" s="31">
        <v>0</v>
      </c>
      <c r="R28" s="31">
        <v>0</v>
      </c>
      <c r="S28" s="31">
        <v>10.5</v>
      </c>
      <c r="T28" s="31">
        <v>0</v>
      </c>
      <c r="U28" s="31">
        <v>0</v>
      </c>
      <c r="V28" s="22"/>
      <c r="W28" s="32"/>
      <c r="X28" s="30"/>
      <c r="Y28" s="30"/>
      <c r="Z28" s="30">
        <v>22</v>
      </c>
      <c r="AA28" s="35"/>
      <c r="AB28" s="30"/>
    </row>
    <row r="29" spans="1:28" x14ac:dyDescent="0.3">
      <c r="A29" s="35"/>
      <c r="B29" s="23">
        <v>27</v>
      </c>
      <c r="C29" s="24" t="s">
        <v>68</v>
      </c>
      <c r="D29" s="25" t="s">
        <v>57</v>
      </c>
      <c r="E29" s="23">
        <v>1980</v>
      </c>
      <c r="F29" s="26">
        <f>SUM(J29:AB29)</f>
        <v>64.25</v>
      </c>
      <c r="G29" s="27">
        <v>10</v>
      </c>
      <c r="H29" s="33">
        <f>F29+G29</f>
        <v>74.25</v>
      </c>
      <c r="I29" s="29">
        <v>22</v>
      </c>
      <c r="J29" s="30">
        <v>6.75</v>
      </c>
      <c r="K29" s="31">
        <v>0</v>
      </c>
      <c r="L29" s="31">
        <v>0</v>
      </c>
      <c r="M29" s="31">
        <v>0</v>
      </c>
      <c r="N29" s="30">
        <v>10.5</v>
      </c>
      <c r="O29" s="31">
        <v>0</v>
      </c>
      <c r="P29" s="31">
        <v>0</v>
      </c>
      <c r="Q29" s="31">
        <v>0</v>
      </c>
      <c r="R29" s="31">
        <v>0</v>
      </c>
      <c r="S29" s="30">
        <v>9</v>
      </c>
      <c r="T29" s="31">
        <v>0</v>
      </c>
      <c r="U29" s="31">
        <v>0</v>
      </c>
      <c r="V29" s="22"/>
      <c r="W29" s="32"/>
      <c r="X29" s="30">
        <v>4</v>
      </c>
      <c r="Y29" s="30"/>
      <c r="Z29" s="30">
        <v>34</v>
      </c>
      <c r="AA29" s="30"/>
      <c r="AB29" s="31"/>
    </row>
    <row r="30" spans="1:28" x14ac:dyDescent="0.3">
      <c r="A30" s="35"/>
      <c r="B30" s="23">
        <v>28</v>
      </c>
      <c r="C30" s="24" t="s">
        <v>69</v>
      </c>
      <c r="D30" s="25" t="s">
        <v>41</v>
      </c>
      <c r="E30" s="23">
        <v>1969</v>
      </c>
      <c r="F30" s="26">
        <f>SUM(J30:AB30)</f>
        <v>70.75</v>
      </c>
      <c r="G30" s="32"/>
      <c r="H30" s="33">
        <f>F30+G30</f>
        <v>70.75</v>
      </c>
      <c r="I30" s="29">
        <v>0</v>
      </c>
      <c r="J30" s="31">
        <v>0</v>
      </c>
      <c r="K30" s="31">
        <v>0</v>
      </c>
      <c r="L30" s="30">
        <v>6.75</v>
      </c>
      <c r="M30" s="31">
        <v>0</v>
      </c>
      <c r="N30" s="31">
        <v>0</v>
      </c>
      <c r="O30" s="30">
        <v>6</v>
      </c>
      <c r="P30" s="30">
        <v>1.5</v>
      </c>
      <c r="Q30" s="30">
        <v>6</v>
      </c>
      <c r="R30" s="31">
        <v>0</v>
      </c>
      <c r="S30" s="31">
        <v>0</v>
      </c>
      <c r="T30" s="30">
        <v>18</v>
      </c>
      <c r="U30" s="30">
        <v>7.5</v>
      </c>
      <c r="V30" s="22"/>
      <c r="W30" s="32">
        <v>2</v>
      </c>
      <c r="X30" s="30">
        <v>6</v>
      </c>
      <c r="Y30" s="30"/>
      <c r="Z30" s="30">
        <v>5</v>
      </c>
      <c r="AA30" s="30">
        <v>6</v>
      </c>
      <c r="AB30" s="31">
        <v>6</v>
      </c>
    </row>
    <row r="31" spans="1:28" x14ac:dyDescent="0.3">
      <c r="A31" s="35"/>
      <c r="B31" s="23">
        <v>29</v>
      </c>
      <c r="C31" s="24" t="s">
        <v>70</v>
      </c>
      <c r="D31" s="25" t="s">
        <v>43</v>
      </c>
      <c r="E31" s="23">
        <v>1959</v>
      </c>
      <c r="F31" s="26">
        <f>SUM(J31:AB31)</f>
        <v>66.099999999999994</v>
      </c>
      <c r="G31" s="27"/>
      <c r="H31" s="33">
        <f>F31+G31</f>
        <v>66.099999999999994</v>
      </c>
      <c r="I31" s="29">
        <v>6</v>
      </c>
      <c r="J31" s="30">
        <v>4.5</v>
      </c>
      <c r="K31" s="31">
        <v>0</v>
      </c>
      <c r="L31" s="31">
        <v>0</v>
      </c>
      <c r="M31" s="31">
        <v>0</v>
      </c>
      <c r="N31" s="30">
        <v>2.1</v>
      </c>
      <c r="O31" s="31">
        <v>0</v>
      </c>
      <c r="P31" s="31">
        <v>0</v>
      </c>
      <c r="Q31" s="31">
        <v>0</v>
      </c>
      <c r="R31" s="31">
        <v>0</v>
      </c>
      <c r="S31" s="30">
        <v>7.5</v>
      </c>
      <c r="T31" s="31">
        <v>0</v>
      </c>
      <c r="U31" s="31">
        <v>0</v>
      </c>
      <c r="V31" s="31">
        <v>6</v>
      </c>
      <c r="W31" s="32"/>
      <c r="X31" s="30">
        <v>19</v>
      </c>
      <c r="Y31" s="30"/>
      <c r="Z31" s="30"/>
      <c r="AA31" s="30">
        <v>14</v>
      </c>
      <c r="AB31" s="31">
        <v>13</v>
      </c>
    </row>
    <row r="32" spans="1:28" x14ac:dyDescent="0.3">
      <c r="A32" s="35"/>
      <c r="B32" s="23">
        <v>30</v>
      </c>
      <c r="C32" s="24" t="s">
        <v>71</v>
      </c>
      <c r="D32" s="25" t="s">
        <v>43</v>
      </c>
      <c r="E32" s="47">
        <v>1962</v>
      </c>
      <c r="F32" s="26">
        <f>SUM(J32:AB32)</f>
        <v>61.5</v>
      </c>
      <c r="G32" s="32"/>
      <c r="H32" s="33">
        <f>F32+G32</f>
        <v>61.5</v>
      </c>
      <c r="I32" s="29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0">
        <v>1.5</v>
      </c>
      <c r="V32" s="22"/>
      <c r="W32" s="32"/>
      <c r="X32" s="30">
        <v>3</v>
      </c>
      <c r="Y32" s="30"/>
      <c r="Z32" s="30">
        <v>19</v>
      </c>
      <c r="AA32" s="30">
        <v>38</v>
      </c>
      <c r="AB32" s="31"/>
    </row>
    <row r="33" spans="1:28" x14ac:dyDescent="0.3">
      <c r="A33" s="35"/>
      <c r="B33" s="23">
        <v>31</v>
      </c>
      <c r="C33" s="24" t="s">
        <v>72</v>
      </c>
      <c r="D33" s="25" t="s">
        <v>63</v>
      </c>
      <c r="E33" s="23">
        <v>1954</v>
      </c>
      <c r="F33" s="26">
        <f>SUM(J33:AB33)</f>
        <v>58.7</v>
      </c>
      <c r="G33" s="27"/>
      <c r="H33" s="33">
        <f>F33+G33</f>
        <v>58.7</v>
      </c>
      <c r="I33" s="29">
        <v>0</v>
      </c>
      <c r="J33" s="30">
        <v>19.5</v>
      </c>
      <c r="K33" s="31">
        <v>0</v>
      </c>
      <c r="L33" s="30">
        <v>13.2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22"/>
      <c r="W33" s="32"/>
      <c r="X33" s="30">
        <v>26</v>
      </c>
      <c r="Y33" s="30"/>
      <c r="Z33" s="30"/>
      <c r="AA33" s="30"/>
      <c r="AB33" s="31"/>
    </row>
    <row r="34" spans="1:28" x14ac:dyDescent="0.3">
      <c r="A34" s="35"/>
      <c r="B34" s="23">
        <v>32</v>
      </c>
      <c r="C34" s="24" t="s">
        <v>73</v>
      </c>
      <c r="D34" s="25" t="s">
        <v>63</v>
      </c>
      <c r="E34" s="23">
        <v>1954</v>
      </c>
      <c r="F34" s="26">
        <f>SUM(J34:AB34)</f>
        <v>57.7</v>
      </c>
      <c r="G34" s="32"/>
      <c r="H34" s="33">
        <f>F34+G34</f>
        <v>57.7</v>
      </c>
      <c r="I34" s="29">
        <v>0</v>
      </c>
      <c r="J34" s="31">
        <v>7.5</v>
      </c>
      <c r="K34" s="31">
        <v>0</v>
      </c>
      <c r="L34" s="31">
        <v>3.6</v>
      </c>
      <c r="M34" s="31">
        <v>0</v>
      </c>
      <c r="N34" s="30">
        <v>2.1</v>
      </c>
      <c r="O34" s="30">
        <v>6</v>
      </c>
      <c r="P34" s="31">
        <v>3</v>
      </c>
      <c r="Q34" s="31">
        <v>0</v>
      </c>
      <c r="R34" s="30">
        <v>6</v>
      </c>
      <c r="S34" s="31">
        <v>4.5</v>
      </c>
      <c r="T34" s="31">
        <v>0</v>
      </c>
      <c r="U34" s="30">
        <v>6</v>
      </c>
      <c r="V34" s="31">
        <v>9</v>
      </c>
      <c r="W34" s="32"/>
      <c r="X34" s="30">
        <v>9</v>
      </c>
      <c r="Y34" s="30"/>
      <c r="Z34" s="30">
        <v>1</v>
      </c>
      <c r="AA34" s="30"/>
      <c r="AB34" s="31"/>
    </row>
    <row r="35" spans="1:28" x14ac:dyDescent="0.3">
      <c r="A35" s="35"/>
      <c r="B35" s="23">
        <v>33</v>
      </c>
      <c r="C35" s="24" t="s">
        <v>74</v>
      </c>
      <c r="D35" s="25" t="s">
        <v>57</v>
      </c>
      <c r="E35" s="23">
        <v>1981</v>
      </c>
      <c r="F35" s="26">
        <f>SUM(J35:AB35)</f>
        <v>56.7</v>
      </c>
      <c r="G35" s="32"/>
      <c r="H35" s="33">
        <f>F35+G35</f>
        <v>56.7</v>
      </c>
      <c r="I35" s="29">
        <v>0</v>
      </c>
      <c r="J35" s="31">
        <v>0</v>
      </c>
      <c r="K35" s="31">
        <v>0</v>
      </c>
      <c r="L35" s="30">
        <v>45</v>
      </c>
      <c r="M35" s="31">
        <v>0</v>
      </c>
      <c r="N35" s="30">
        <v>7.7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22"/>
      <c r="W35" s="32"/>
      <c r="X35" s="30">
        <v>4</v>
      </c>
      <c r="Y35" s="30"/>
      <c r="Z35" s="30"/>
      <c r="AA35" s="30"/>
      <c r="AB35" s="31"/>
    </row>
    <row r="36" spans="1:28" x14ac:dyDescent="0.3">
      <c r="A36" s="35"/>
      <c r="B36" s="23">
        <v>34</v>
      </c>
      <c r="C36" s="24" t="s">
        <v>75</v>
      </c>
      <c r="D36" s="25" t="s">
        <v>43</v>
      </c>
      <c r="E36" s="23">
        <v>1960</v>
      </c>
      <c r="F36" s="26">
        <f>SUM(J36:AB36)</f>
        <v>52.575000000000003</v>
      </c>
      <c r="G36" s="32"/>
      <c r="H36" s="33">
        <f>F36+G36</f>
        <v>52.575000000000003</v>
      </c>
      <c r="I36" s="29">
        <v>0</v>
      </c>
      <c r="J36" s="31">
        <v>10.5</v>
      </c>
      <c r="K36" s="31">
        <v>0</v>
      </c>
      <c r="L36" s="31">
        <v>10.5</v>
      </c>
      <c r="M36" s="31">
        <v>0</v>
      </c>
      <c r="N36" s="30">
        <v>1.575</v>
      </c>
      <c r="O36" s="31">
        <v>0</v>
      </c>
      <c r="P36" s="31">
        <v>7</v>
      </c>
      <c r="Q36" s="31">
        <v>0</v>
      </c>
      <c r="R36" s="31">
        <v>0</v>
      </c>
      <c r="S36" s="31">
        <v>13</v>
      </c>
      <c r="T36" s="31">
        <v>0</v>
      </c>
      <c r="U36" s="31">
        <v>0</v>
      </c>
      <c r="V36" s="22"/>
      <c r="W36" s="32"/>
      <c r="X36" s="30"/>
      <c r="Y36" s="30"/>
      <c r="Z36" s="30"/>
      <c r="AA36" s="30">
        <v>10</v>
      </c>
      <c r="AB36" s="31"/>
    </row>
    <row r="37" spans="1:28" x14ac:dyDescent="0.3">
      <c r="A37" s="35"/>
      <c r="B37" s="23">
        <v>35</v>
      </c>
      <c r="C37" s="24" t="s">
        <v>76</v>
      </c>
      <c r="D37" s="25" t="s">
        <v>48</v>
      </c>
      <c r="E37" s="23">
        <v>1964</v>
      </c>
      <c r="F37" s="26">
        <f>SUM(J37:AB37)</f>
        <v>39.9</v>
      </c>
      <c r="G37" s="27">
        <v>10</v>
      </c>
      <c r="H37" s="33">
        <f>F37+G37</f>
        <v>49.9</v>
      </c>
      <c r="I37" s="29">
        <v>0</v>
      </c>
      <c r="J37" s="30">
        <v>4.5</v>
      </c>
      <c r="K37" s="31">
        <v>0</v>
      </c>
      <c r="L37" s="31">
        <v>5.4</v>
      </c>
      <c r="M37" s="30">
        <v>14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22"/>
      <c r="W37" s="32"/>
      <c r="X37" s="30">
        <v>16</v>
      </c>
      <c r="Y37" s="30"/>
      <c r="Z37" s="30"/>
      <c r="AA37" s="30"/>
      <c r="AB37" s="31"/>
    </row>
    <row r="38" spans="1:28" x14ac:dyDescent="0.3">
      <c r="A38" s="35"/>
      <c r="B38" s="23">
        <v>36</v>
      </c>
      <c r="C38" s="24" t="s">
        <v>77</v>
      </c>
      <c r="D38" s="25" t="s">
        <v>57</v>
      </c>
      <c r="E38" s="23">
        <v>1968</v>
      </c>
      <c r="F38" s="26">
        <f>SUM(J38:AB38)</f>
        <v>43.125</v>
      </c>
      <c r="G38" s="27">
        <v>5</v>
      </c>
      <c r="H38" s="33">
        <f>F38+G38</f>
        <v>48.125</v>
      </c>
      <c r="I38" s="29">
        <v>0</v>
      </c>
      <c r="J38" s="31">
        <v>0</v>
      </c>
      <c r="K38" s="31">
        <v>0</v>
      </c>
      <c r="L38" s="30">
        <v>6.75</v>
      </c>
      <c r="M38" s="31">
        <v>0</v>
      </c>
      <c r="N38" s="30">
        <v>2.625</v>
      </c>
      <c r="O38" s="31">
        <v>0</v>
      </c>
      <c r="P38" s="30">
        <v>1.5</v>
      </c>
      <c r="Q38" s="31">
        <v>0</v>
      </c>
      <c r="R38" s="31">
        <v>0</v>
      </c>
      <c r="S38" s="30">
        <v>11.25</v>
      </c>
      <c r="T38" s="31">
        <v>0</v>
      </c>
      <c r="U38" s="31">
        <v>0</v>
      </c>
      <c r="V38" s="31">
        <v>21</v>
      </c>
      <c r="W38" s="32"/>
      <c r="X38" s="30"/>
      <c r="Y38" s="30"/>
      <c r="Z38" s="30"/>
      <c r="AA38" s="30"/>
      <c r="AB38" s="31"/>
    </row>
    <row r="39" spans="1:28" x14ac:dyDescent="0.3">
      <c r="A39" s="35"/>
      <c r="B39" s="23">
        <v>37</v>
      </c>
      <c r="C39" s="24" t="s">
        <v>78</v>
      </c>
      <c r="D39" s="25" t="s">
        <v>48</v>
      </c>
      <c r="E39" s="23">
        <v>1967</v>
      </c>
      <c r="F39" s="26">
        <f>SUM(J39:AB39)</f>
        <v>46.5</v>
      </c>
      <c r="G39" s="32"/>
      <c r="H39" s="33">
        <f>F39+G39</f>
        <v>46.5</v>
      </c>
      <c r="I39" s="29">
        <v>0</v>
      </c>
      <c r="J39" s="31">
        <v>0</v>
      </c>
      <c r="K39" s="31">
        <v>0</v>
      </c>
      <c r="L39" s="31">
        <v>16.5</v>
      </c>
      <c r="M39" s="31">
        <v>0</v>
      </c>
      <c r="N39" s="31">
        <v>0</v>
      </c>
      <c r="O39" s="31">
        <v>0</v>
      </c>
      <c r="P39" s="30">
        <v>30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22"/>
      <c r="W39" s="32"/>
      <c r="X39" s="30"/>
      <c r="Y39" s="30"/>
      <c r="Z39" s="30"/>
      <c r="AA39" s="30"/>
      <c r="AB39" s="31"/>
    </row>
    <row r="40" spans="1:28" x14ac:dyDescent="0.3">
      <c r="A40" s="35"/>
      <c r="B40" s="23">
        <v>38</v>
      </c>
      <c r="C40" s="24" t="s">
        <v>79</v>
      </c>
      <c r="D40" s="25" t="s">
        <v>43</v>
      </c>
      <c r="E40" s="23">
        <v>1961</v>
      </c>
      <c r="F40" s="26">
        <f>SUM(J40:AB40)</f>
        <v>46</v>
      </c>
      <c r="G40" s="32"/>
      <c r="H40" s="33">
        <f>F40+G40</f>
        <v>46</v>
      </c>
      <c r="I40" s="29">
        <v>0</v>
      </c>
      <c r="J40" s="31">
        <v>0</v>
      </c>
      <c r="K40" s="31">
        <v>0</v>
      </c>
      <c r="L40" s="30">
        <v>16.5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16.5</v>
      </c>
      <c r="T40" s="31">
        <v>0</v>
      </c>
      <c r="U40" s="31">
        <v>0</v>
      </c>
      <c r="V40" s="22"/>
      <c r="W40" s="32"/>
      <c r="X40" s="30">
        <v>13</v>
      </c>
      <c r="Y40" s="30"/>
      <c r="Z40" s="30"/>
      <c r="AA40" s="30"/>
      <c r="AB40" s="31"/>
    </row>
    <row r="41" spans="1:28" x14ac:dyDescent="0.3">
      <c r="A41" s="35"/>
      <c r="B41" s="23">
        <v>39</v>
      </c>
      <c r="C41" s="24" t="s">
        <v>80</v>
      </c>
      <c r="D41" s="25" t="s">
        <v>41</v>
      </c>
      <c r="E41" s="23">
        <v>1971</v>
      </c>
      <c r="F41" s="26">
        <f>SUM(J41:AB41)</f>
        <v>45</v>
      </c>
      <c r="G41" s="32"/>
      <c r="H41" s="33">
        <f>F41+G41</f>
        <v>45</v>
      </c>
      <c r="I41" s="29">
        <v>0</v>
      </c>
      <c r="J41" s="31">
        <v>0</v>
      </c>
      <c r="K41" s="31">
        <v>0</v>
      </c>
      <c r="L41" s="30">
        <v>45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22"/>
      <c r="W41" s="32"/>
      <c r="X41" s="30"/>
      <c r="Y41" s="30"/>
      <c r="Z41" s="30"/>
      <c r="AA41" s="30"/>
      <c r="AB41" s="31"/>
    </row>
    <row r="42" spans="1:28" x14ac:dyDescent="0.3">
      <c r="A42" s="48"/>
      <c r="B42" s="23">
        <v>40</v>
      </c>
      <c r="C42" s="24" t="s">
        <v>81</v>
      </c>
      <c r="D42" s="25" t="s">
        <v>41</v>
      </c>
      <c r="E42" s="23">
        <v>1972</v>
      </c>
      <c r="F42" s="26">
        <f>SUM(J42:AB42)</f>
        <v>44</v>
      </c>
      <c r="G42" s="32"/>
      <c r="H42" s="33">
        <f>F42+G42</f>
        <v>44</v>
      </c>
      <c r="I42" s="29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0">
        <v>20</v>
      </c>
      <c r="R42" s="31">
        <v>0</v>
      </c>
      <c r="S42" s="31">
        <v>0</v>
      </c>
      <c r="T42" s="31">
        <v>0</v>
      </c>
      <c r="U42" s="31">
        <v>0</v>
      </c>
      <c r="V42" s="22"/>
      <c r="W42" s="32"/>
      <c r="X42" s="30">
        <v>24</v>
      </c>
      <c r="Y42" s="30"/>
      <c r="Z42" s="30"/>
      <c r="AA42" s="30"/>
      <c r="AB42" s="31"/>
    </row>
    <row r="43" spans="1:28" x14ac:dyDescent="0.3">
      <c r="A43" s="35"/>
      <c r="B43" s="23">
        <v>41</v>
      </c>
      <c r="C43" s="24" t="s">
        <v>82</v>
      </c>
      <c r="D43" s="25" t="s">
        <v>57</v>
      </c>
      <c r="E43" s="23">
        <v>1979</v>
      </c>
      <c r="F43" s="26">
        <f>SUM(J43:AB43)</f>
        <v>43.625</v>
      </c>
      <c r="G43" s="32"/>
      <c r="H43" s="33">
        <f>F43+G43</f>
        <v>43.625</v>
      </c>
      <c r="I43" s="29">
        <v>0</v>
      </c>
      <c r="J43" s="31">
        <v>0</v>
      </c>
      <c r="K43" s="31">
        <v>0</v>
      </c>
      <c r="L43" s="30">
        <v>9</v>
      </c>
      <c r="M43" s="31">
        <v>0</v>
      </c>
      <c r="N43" s="30">
        <v>2.625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0">
        <v>22</v>
      </c>
      <c r="U43" s="31">
        <v>0</v>
      </c>
      <c r="V43" s="22"/>
      <c r="W43" s="31"/>
      <c r="X43" s="30">
        <v>10</v>
      </c>
      <c r="Y43" s="30"/>
      <c r="Z43" s="30"/>
      <c r="AA43" s="30"/>
      <c r="AB43" s="31"/>
    </row>
    <row r="44" spans="1:28" x14ac:dyDescent="0.3">
      <c r="A44" s="35"/>
      <c r="B44" s="23">
        <v>42</v>
      </c>
      <c r="C44" s="39" t="s">
        <v>83</v>
      </c>
      <c r="D44" s="40" t="s">
        <v>41</v>
      </c>
      <c r="E44" s="41">
        <v>1968</v>
      </c>
      <c r="F44" s="26">
        <f>SUM(J44:AB44)</f>
        <v>42.6</v>
      </c>
      <c r="G44" s="46"/>
      <c r="H44" s="33">
        <f>F44+G44</f>
        <v>42.6</v>
      </c>
      <c r="I44" s="49">
        <v>0</v>
      </c>
      <c r="J44" s="44">
        <v>0</v>
      </c>
      <c r="K44" s="36">
        <v>4.5</v>
      </c>
      <c r="L44" s="36">
        <v>4.5</v>
      </c>
      <c r="M44" s="44">
        <v>0</v>
      </c>
      <c r="N44" s="36">
        <v>2.1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36">
        <v>10</v>
      </c>
      <c r="U44" s="36">
        <v>4.5</v>
      </c>
      <c r="V44" s="45"/>
      <c r="W44" s="46"/>
      <c r="X44" s="30">
        <v>12</v>
      </c>
      <c r="Y44" s="30">
        <v>5</v>
      </c>
      <c r="Z44" s="30"/>
      <c r="AA44" s="30"/>
      <c r="AB44" s="36"/>
    </row>
    <row r="45" spans="1:28" x14ac:dyDescent="0.3">
      <c r="A45" s="35"/>
      <c r="B45" s="23">
        <v>43</v>
      </c>
      <c r="C45" s="24" t="s">
        <v>84</v>
      </c>
      <c r="D45" s="25" t="s">
        <v>57</v>
      </c>
      <c r="E45" s="23">
        <v>1985</v>
      </c>
      <c r="F45" s="26">
        <f>SUM(J45:AB45)</f>
        <v>39.5</v>
      </c>
      <c r="G45" s="32"/>
      <c r="H45" s="33">
        <f>F45+G45</f>
        <v>39.5</v>
      </c>
      <c r="I45" s="29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0">
        <v>7.5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22"/>
      <c r="W45" s="32"/>
      <c r="X45" s="30"/>
      <c r="Y45" s="30"/>
      <c r="Z45" s="30"/>
      <c r="AA45" s="30">
        <v>32</v>
      </c>
      <c r="AB45" s="31"/>
    </row>
    <row r="46" spans="1:28" x14ac:dyDescent="0.3">
      <c r="A46" s="35"/>
      <c r="B46" s="23">
        <v>44</v>
      </c>
      <c r="C46" s="24" t="s">
        <v>85</v>
      </c>
      <c r="D46" s="25" t="s">
        <v>86</v>
      </c>
      <c r="E46" s="23">
        <v>1949</v>
      </c>
      <c r="F46" s="26">
        <f>SUM(J46:AB46)</f>
        <v>39.325000000000003</v>
      </c>
      <c r="G46" s="27"/>
      <c r="H46" s="33">
        <f>F46+G46</f>
        <v>39.325000000000003</v>
      </c>
      <c r="I46" s="29">
        <v>0</v>
      </c>
      <c r="J46" s="31">
        <v>7.5</v>
      </c>
      <c r="K46" s="31">
        <v>0</v>
      </c>
      <c r="L46" s="30">
        <v>6.3</v>
      </c>
      <c r="M46" s="31">
        <v>0</v>
      </c>
      <c r="N46" s="30">
        <v>0.52500000000000002</v>
      </c>
      <c r="O46" s="31">
        <v>0</v>
      </c>
      <c r="P46" s="31">
        <v>0</v>
      </c>
      <c r="Q46" s="31">
        <v>0</v>
      </c>
      <c r="R46" s="30">
        <v>1.5</v>
      </c>
      <c r="S46" s="30">
        <v>4.5</v>
      </c>
      <c r="T46" s="31">
        <v>0</v>
      </c>
      <c r="U46" s="31">
        <v>0</v>
      </c>
      <c r="V46" s="22"/>
      <c r="W46" s="32"/>
      <c r="X46" s="30">
        <v>19</v>
      </c>
      <c r="Y46" s="30"/>
      <c r="Z46" s="30"/>
      <c r="AA46" s="30"/>
      <c r="AB46" s="31"/>
    </row>
    <row r="47" spans="1:28" x14ac:dyDescent="0.3">
      <c r="A47" s="48"/>
      <c r="B47" s="23">
        <v>45</v>
      </c>
      <c r="C47" s="24" t="s">
        <v>87</v>
      </c>
      <c r="D47" s="25" t="s">
        <v>57</v>
      </c>
      <c r="E47" s="23">
        <v>1987</v>
      </c>
      <c r="F47" s="26">
        <f>SUM(J47:AB47)</f>
        <v>39</v>
      </c>
      <c r="G47" s="32"/>
      <c r="H47" s="33">
        <f>F47+G47</f>
        <v>39</v>
      </c>
      <c r="I47" s="29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0">
        <v>9</v>
      </c>
      <c r="Q47" s="30">
        <v>30</v>
      </c>
      <c r="R47" s="31">
        <v>0</v>
      </c>
      <c r="S47" s="31">
        <v>0</v>
      </c>
      <c r="T47" s="31">
        <v>0</v>
      </c>
      <c r="U47" s="31">
        <v>0</v>
      </c>
      <c r="V47" s="22"/>
      <c r="W47" s="32"/>
      <c r="X47" s="30"/>
      <c r="Y47" s="30"/>
      <c r="Z47" s="30"/>
      <c r="AA47" s="30"/>
      <c r="AB47" s="31"/>
    </row>
    <row r="48" spans="1:28" x14ac:dyDescent="0.3">
      <c r="A48" s="35"/>
      <c r="B48" s="23">
        <v>46</v>
      </c>
      <c r="C48" s="24" t="s">
        <v>88</v>
      </c>
      <c r="D48" s="25" t="s">
        <v>41</v>
      </c>
      <c r="E48" s="23">
        <v>1969</v>
      </c>
      <c r="F48" s="26">
        <f>SUM(J48:AB48)</f>
        <v>37</v>
      </c>
      <c r="G48" s="32"/>
      <c r="H48" s="33">
        <f>F48+G48</f>
        <v>37</v>
      </c>
      <c r="I48" s="29">
        <v>0</v>
      </c>
      <c r="J48" s="31">
        <v>0</v>
      </c>
      <c r="K48" s="31">
        <v>0</v>
      </c>
      <c r="L48" s="30">
        <v>21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22"/>
      <c r="W48" s="32"/>
      <c r="X48" s="30">
        <v>16</v>
      </c>
      <c r="Y48" s="30"/>
      <c r="Z48" s="30"/>
      <c r="AA48" s="30"/>
      <c r="AB48" s="31"/>
    </row>
    <row r="49" spans="1:28" x14ac:dyDescent="0.3">
      <c r="A49" s="35"/>
      <c r="B49" s="23">
        <v>47</v>
      </c>
      <c r="C49" s="24" t="s">
        <v>89</v>
      </c>
      <c r="D49" s="25" t="s">
        <v>48</v>
      </c>
      <c r="E49" s="23">
        <v>1966</v>
      </c>
      <c r="F49" s="26">
        <f>SUM(J49:AB49)</f>
        <v>31.5</v>
      </c>
      <c r="G49" s="32"/>
      <c r="H49" s="33">
        <f>F49+G49</f>
        <v>31.5</v>
      </c>
      <c r="I49" s="29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0">
        <v>6</v>
      </c>
      <c r="P49" s="31">
        <v>0</v>
      </c>
      <c r="Q49" s="31">
        <v>0</v>
      </c>
      <c r="R49" s="31">
        <v>0</v>
      </c>
      <c r="S49" s="30">
        <v>4.5</v>
      </c>
      <c r="T49" s="31">
        <v>0</v>
      </c>
      <c r="U49" s="31">
        <v>0</v>
      </c>
      <c r="V49" s="22"/>
      <c r="W49" s="32"/>
      <c r="X49" s="30">
        <v>9</v>
      </c>
      <c r="Y49" s="30">
        <v>12</v>
      </c>
      <c r="Z49" s="30"/>
      <c r="AA49" s="30"/>
      <c r="AB49" s="31"/>
    </row>
    <row r="50" spans="1:28" x14ac:dyDescent="0.3">
      <c r="A50" s="35"/>
      <c r="B50" s="23">
        <v>48</v>
      </c>
      <c r="C50" s="24" t="s">
        <v>90</v>
      </c>
      <c r="D50" s="25" t="s">
        <v>91</v>
      </c>
      <c r="E50" s="23">
        <v>1983</v>
      </c>
      <c r="F50" s="26">
        <f>SUM(J50:AB50)</f>
        <v>22.5</v>
      </c>
      <c r="G50" s="27">
        <v>5</v>
      </c>
      <c r="H50" s="33">
        <f>F50+G50</f>
        <v>27.5</v>
      </c>
      <c r="I50" s="29">
        <v>0</v>
      </c>
      <c r="J50" s="30">
        <v>4.5</v>
      </c>
      <c r="K50" s="31">
        <v>0</v>
      </c>
      <c r="L50" s="30">
        <v>4.5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0">
        <v>4.5</v>
      </c>
      <c r="T50" s="31">
        <v>0</v>
      </c>
      <c r="U50" s="31">
        <v>0</v>
      </c>
      <c r="V50" s="22"/>
      <c r="W50" s="32"/>
      <c r="X50" s="30"/>
      <c r="Y50" s="30"/>
      <c r="Z50" s="30"/>
      <c r="AA50" s="30">
        <v>9</v>
      </c>
      <c r="AB50" s="31"/>
    </row>
    <row r="51" spans="1:28" x14ac:dyDescent="0.3">
      <c r="A51" s="48"/>
      <c r="B51" s="23">
        <v>49</v>
      </c>
      <c r="C51" s="24" t="s">
        <v>92</v>
      </c>
      <c r="D51" s="25" t="s">
        <v>91</v>
      </c>
      <c r="E51" s="23">
        <v>1976</v>
      </c>
      <c r="F51" s="26">
        <f>SUM(J51:AB51)</f>
        <v>26</v>
      </c>
      <c r="G51" s="32"/>
      <c r="H51" s="33">
        <f>F51+G51</f>
        <v>26</v>
      </c>
      <c r="I51" s="29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0">
        <v>14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22"/>
      <c r="W51" s="32"/>
      <c r="X51" s="30"/>
      <c r="Y51" s="30"/>
      <c r="Z51" s="30"/>
      <c r="AA51" s="30">
        <v>12</v>
      </c>
      <c r="AB51" s="31"/>
    </row>
    <row r="52" spans="1:28" x14ac:dyDescent="0.3">
      <c r="A52" s="35"/>
      <c r="B52" s="23">
        <v>50</v>
      </c>
      <c r="C52" s="24" t="s">
        <v>93</v>
      </c>
      <c r="D52" s="25" t="s">
        <v>43</v>
      </c>
      <c r="E52" s="23">
        <v>1959</v>
      </c>
      <c r="F52" s="26">
        <f>SUM(J52:AB52)</f>
        <v>25.5</v>
      </c>
      <c r="G52" s="32"/>
      <c r="H52" s="33">
        <f>F52+G52</f>
        <v>25.5</v>
      </c>
      <c r="I52" s="29">
        <v>14</v>
      </c>
      <c r="J52" s="31">
        <v>7.5</v>
      </c>
      <c r="K52" s="31">
        <v>0</v>
      </c>
      <c r="L52" s="31">
        <v>4.5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4.5</v>
      </c>
      <c r="T52" s="31">
        <v>0</v>
      </c>
      <c r="U52" s="31">
        <v>0</v>
      </c>
      <c r="V52" s="22"/>
      <c r="W52" s="32"/>
      <c r="X52" s="30">
        <v>9</v>
      </c>
      <c r="Y52" s="30"/>
      <c r="Z52" s="30"/>
      <c r="AA52" s="30"/>
      <c r="AB52" s="31"/>
    </row>
    <row r="53" spans="1:28" x14ac:dyDescent="0.3">
      <c r="A53" s="37"/>
      <c r="B53" s="23">
        <v>51</v>
      </c>
      <c r="C53" s="24" t="s">
        <v>94</v>
      </c>
      <c r="D53" s="25" t="s">
        <v>63</v>
      </c>
      <c r="E53" s="23">
        <v>1956</v>
      </c>
      <c r="F53" s="26">
        <f>SUM(J53:AB53)</f>
        <v>25.45</v>
      </c>
      <c r="G53" s="32"/>
      <c r="H53" s="33">
        <f>F53+G53</f>
        <v>25.45</v>
      </c>
      <c r="I53" s="29">
        <v>0</v>
      </c>
      <c r="J53" s="31">
        <v>4.5</v>
      </c>
      <c r="K53" s="31">
        <v>3</v>
      </c>
      <c r="L53" s="31">
        <v>3.6</v>
      </c>
      <c r="M53" s="31">
        <v>0</v>
      </c>
      <c r="N53" s="31">
        <v>2.1</v>
      </c>
      <c r="O53" s="31">
        <v>0</v>
      </c>
      <c r="P53" s="31">
        <v>2.25</v>
      </c>
      <c r="Q53" s="31">
        <v>0</v>
      </c>
      <c r="R53" s="30">
        <v>3</v>
      </c>
      <c r="S53" s="31">
        <v>0</v>
      </c>
      <c r="T53" s="31">
        <v>0</v>
      </c>
      <c r="U53" s="31">
        <v>0</v>
      </c>
      <c r="V53" s="22"/>
      <c r="W53" s="32"/>
      <c r="X53" s="30">
        <v>6</v>
      </c>
      <c r="Y53" s="30"/>
      <c r="Z53" s="30"/>
      <c r="AA53" s="30">
        <v>1</v>
      </c>
      <c r="AB53" s="31"/>
    </row>
    <row r="54" spans="1:28" x14ac:dyDescent="0.3">
      <c r="A54" s="35"/>
      <c r="B54" s="23">
        <v>52</v>
      </c>
      <c r="C54" s="24" t="s">
        <v>95</v>
      </c>
      <c r="D54" s="25" t="s">
        <v>48</v>
      </c>
      <c r="E54" s="23">
        <v>1963</v>
      </c>
      <c r="F54" s="26">
        <f>SUM(J54:AB54)</f>
        <v>25.4</v>
      </c>
      <c r="G54" s="27"/>
      <c r="H54" s="33">
        <f>F54+G54</f>
        <v>25.4</v>
      </c>
      <c r="I54" s="29">
        <v>0</v>
      </c>
      <c r="J54" s="31">
        <v>0</v>
      </c>
      <c r="K54" s="31">
        <v>0</v>
      </c>
      <c r="L54" s="30">
        <v>5.4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22"/>
      <c r="W54" s="32">
        <v>7</v>
      </c>
      <c r="X54" s="30">
        <v>13</v>
      </c>
      <c r="Y54" s="30"/>
      <c r="Z54" s="30"/>
      <c r="AA54" s="30"/>
      <c r="AB54" s="31"/>
    </row>
    <row r="55" spans="1:28" x14ac:dyDescent="0.3">
      <c r="A55" s="48"/>
      <c r="B55" s="23">
        <v>53</v>
      </c>
      <c r="C55" s="24" t="s">
        <v>96</v>
      </c>
      <c r="D55" s="25" t="s">
        <v>43</v>
      </c>
      <c r="E55" s="23">
        <v>1958</v>
      </c>
      <c r="F55" s="26">
        <f>SUM(J55:AB55)</f>
        <v>24.5</v>
      </c>
      <c r="G55" s="27"/>
      <c r="H55" s="33">
        <f>F55+G55</f>
        <v>24.5</v>
      </c>
      <c r="I55" s="29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0">
        <v>4.5</v>
      </c>
      <c r="T55" s="31">
        <v>0</v>
      </c>
      <c r="U55" s="31">
        <v>0</v>
      </c>
      <c r="V55" s="22"/>
      <c r="W55" s="32"/>
      <c r="X55" s="30">
        <v>1</v>
      </c>
      <c r="Y55" s="30"/>
      <c r="Z55" s="30">
        <v>10</v>
      </c>
      <c r="AA55" s="30"/>
      <c r="AB55" s="31">
        <v>9</v>
      </c>
    </row>
    <row r="56" spans="1:28" x14ac:dyDescent="0.3">
      <c r="A56" s="35"/>
      <c r="B56" s="23">
        <v>54</v>
      </c>
      <c r="C56" s="24" t="s">
        <v>97</v>
      </c>
      <c r="D56" s="25" t="s">
        <v>41</v>
      </c>
      <c r="E56" s="23">
        <v>1972</v>
      </c>
      <c r="F56" s="26">
        <f>SUM(J56:AB56)</f>
        <v>24.3</v>
      </c>
      <c r="G56" s="32"/>
      <c r="H56" s="33">
        <f>F56+G56</f>
        <v>24.3</v>
      </c>
      <c r="I56" s="29">
        <v>0</v>
      </c>
      <c r="J56" s="31">
        <v>0</v>
      </c>
      <c r="K56" s="31">
        <v>0</v>
      </c>
      <c r="L56" s="31">
        <v>0</v>
      </c>
      <c r="M56" s="31">
        <v>0</v>
      </c>
      <c r="N56" s="30">
        <v>6.3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0">
        <v>18</v>
      </c>
      <c r="V56" s="22"/>
      <c r="W56" s="32"/>
      <c r="X56" s="30"/>
      <c r="Y56" s="30"/>
      <c r="Z56" s="30"/>
      <c r="AA56" s="30"/>
      <c r="AB56" s="31"/>
    </row>
    <row r="57" spans="1:28" x14ac:dyDescent="0.3">
      <c r="A57" s="48"/>
      <c r="B57" s="23">
        <v>55</v>
      </c>
      <c r="C57" s="24" t="s">
        <v>98</v>
      </c>
      <c r="D57" s="25" t="s">
        <v>91</v>
      </c>
      <c r="E57" s="23">
        <v>1976</v>
      </c>
      <c r="F57" s="26">
        <f>SUM(J57:AB57)</f>
        <v>23.75</v>
      </c>
      <c r="G57" s="32"/>
      <c r="H57" s="33">
        <f>F57+G57</f>
        <v>23.75</v>
      </c>
      <c r="I57" s="29">
        <v>0</v>
      </c>
      <c r="J57" s="31">
        <v>0</v>
      </c>
      <c r="K57" s="31">
        <v>0</v>
      </c>
      <c r="L57" s="30">
        <v>2.25</v>
      </c>
      <c r="M57" s="31">
        <v>0</v>
      </c>
      <c r="N57" s="31">
        <v>0</v>
      </c>
      <c r="O57" s="31">
        <v>0</v>
      </c>
      <c r="P57" s="30">
        <v>1.5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22"/>
      <c r="W57" s="32"/>
      <c r="X57" s="30">
        <v>1</v>
      </c>
      <c r="Y57" s="30"/>
      <c r="Z57" s="30"/>
      <c r="AA57" s="30">
        <v>19</v>
      </c>
      <c r="AB57" s="31"/>
    </row>
    <row r="58" spans="1:28" x14ac:dyDescent="0.3">
      <c r="A58" s="35"/>
      <c r="B58" s="23">
        <v>56</v>
      </c>
      <c r="C58" s="24" t="s">
        <v>99</v>
      </c>
      <c r="D58" s="25" t="s">
        <v>91</v>
      </c>
      <c r="E58" s="23">
        <v>1977</v>
      </c>
      <c r="F58" s="26">
        <f>SUM(J58:AB58)</f>
        <v>23.55</v>
      </c>
      <c r="G58" s="32"/>
      <c r="H58" s="33">
        <f>F58+G58</f>
        <v>23.55</v>
      </c>
      <c r="I58" s="34">
        <v>0</v>
      </c>
      <c r="J58" s="31">
        <v>0</v>
      </c>
      <c r="K58" s="30">
        <v>6</v>
      </c>
      <c r="L58" s="31">
        <v>0</v>
      </c>
      <c r="M58" s="31">
        <v>0</v>
      </c>
      <c r="N58" s="30">
        <v>1.05</v>
      </c>
      <c r="O58" s="31">
        <v>0</v>
      </c>
      <c r="P58" s="31">
        <v>0</v>
      </c>
      <c r="Q58" s="31">
        <v>0</v>
      </c>
      <c r="R58" s="30">
        <v>4.5</v>
      </c>
      <c r="S58" s="31">
        <v>0</v>
      </c>
      <c r="T58" s="31">
        <v>0</v>
      </c>
      <c r="U58" s="31">
        <v>0</v>
      </c>
      <c r="V58" s="31">
        <v>6</v>
      </c>
      <c r="W58" s="32"/>
      <c r="X58" s="30">
        <v>6</v>
      </c>
      <c r="Y58" s="30"/>
      <c r="Z58" s="30"/>
      <c r="AA58" s="30"/>
      <c r="AB58" s="30"/>
    </row>
    <row r="59" spans="1:28" x14ac:dyDescent="0.3">
      <c r="A59" s="35"/>
      <c r="B59" s="23">
        <v>57</v>
      </c>
      <c r="C59" s="24" t="s">
        <v>100</v>
      </c>
      <c r="D59" s="25" t="s">
        <v>63</v>
      </c>
      <c r="E59" s="23">
        <v>1953</v>
      </c>
      <c r="F59" s="26">
        <f>SUM(J59:AB59)</f>
        <v>23.1</v>
      </c>
      <c r="G59" s="27"/>
      <c r="H59" s="33">
        <f>F59+G59</f>
        <v>23.1</v>
      </c>
      <c r="I59" s="34">
        <v>0</v>
      </c>
      <c r="J59" s="30">
        <v>4.5</v>
      </c>
      <c r="K59" s="30">
        <v>7.5</v>
      </c>
      <c r="L59" s="30">
        <v>3.6</v>
      </c>
      <c r="M59" s="31">
        <v>0</v>
      </c>
      <c r="N59" s="31">
        <v>0</v>
      </c>
      <c r="O59" s="30">
        <v>7.5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22"/>
      <c r="W59" s="32"/>
      <c r="X59" s="30"/>
      <c r="Y59" s="30"/>
      <c r="Z59" s="30"/>
      <c r="AA59" s="30"/>
      <c r="AB59" s="30"/>
    </row>
    <row r="60" spans="1:28" x14ac:dyDescent="0.3">
      <c r="A60" s="35"/>
      <c r="B60" s="23">
        <v>58</v>
      </c>
      <c r="C60" s="24" t="s">
        <v>101</v>
      </c>
      <c r="D60" s="25" t="s">
        <v>91</v>
      </c>
      <c r="E60" s="23">
        <v>1977</v>
      </c>
      <c r="F60" s="26">
        <f>SUM(J60:AB60)</f>
        <v>22</v>
      </c>
      <c r="G60" s="32"/>
      <c r="H60" s="33">
        <f>F60+G60</f>
        <v>22</v>
      </c>
      <c r="I60" s="29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0">
        <v>3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22"/>
      <c r="W60" s="32"/>
      <c r="X60" s="30">
        <v>1</v>
      </c>
      <c r="Y60" s="30"/>
      <c r="Z60" s="30"/>
      <c r="AA60" s="30">
        <v>13</v>
      </c>
      <c r="AB60" s="31">
        <v>5</v>
      </c>
    </row>
    <row r="61" spans="1:28" x14ac:dyDescent="0.3">
      <c r="A61" s="35"/>
      <c r="B61" s="23">
        <v>59</v>
      </c>
      <c r="C61" s="24" t="s">
        <v>102</v>
      </c>
      <c r="D61" s="25" t="s">
        <v>41</v>
      </c>
      <c r="E61" s="23">
        <v>1972</v>
      </c>
      <c r="F61" s="26">
        <f>SUM(J61:AB61)</f>
        <v>16.5</v>
      </c>
      <c r="G61" s="32">
        <v>5</v>
      </c>
      <c r="H61" s="33">
        <f>F61+G61</f>
        <v>21.5</v>
      </c>
      <c r="I61" s="29">
        <v>0</v>
      </c>
      <c r="J61" s="30">
        <v>2.25</v>
      </c>
      <c r="K61" s="31">
        <v>0</v>
      </c>
      <c r="L61" s="30">
        <v>12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0">
        <v>2.25</v>
      </c>
      <c r="T61" s="31">
        <v>0</v>
      </c>
      <c r="U61" s="31">
        <v>0</v>
      </c>
      <c r="V61" s="22"/>
      <c r="W61" s="32"/>
      <c r="X61" s="30"/>
      <c r="Y61" s="30"/>
      <c r="Z61" s="30"/>
      <c r="AA61" s="30"/>
      <c r="AB61" s="31"/>
    </row>
    <row r="62" spans="1:28" x14ac:dyDescent="0.3">
      <c r="A62" s="35"/>
      <c r="B62" s="23">
        <v>60</v>
      </c>
      <c r="C62" s="24" t="s">
        <v>103</v>
      </c>
      <c r="D62" s="25" t="s">
        <v>43</v>
      </c>
      <c r="E62" s="23">
        <v>1959</v>
      </c>
      <c r="F62" s="26">
        <f>SUM(J62:AB62)</f>
        <v>21</v>
      </c>
      <c r="G62" s="27"/>
      <c r="H62" s="33">
        <f>F62+G62</f>
        <v>21</v>
      </c>
      <c r="I62" s="29">
        <v>0</v>
      </c>
      <c r="J62" s="31">
        <v>0</v>
      </c>
      <c r="K62" s="31">
        <v>0</v>
      </c>
      <c r="L62" s="30">
        <v>7.5</v>
      </c>
      <c r="M62" s="31">
        <v>0</v>
      </c>
      <c r="N62" s="31">
        <v>0</v>
      </c>
      <c r="O62" s="30">
        <v>6</v>
      </c>
      <c r="P62" s="31">
        <v>0</v>
      </c>
      <c r="Q62" s="31">
        <v>0</v>
      </c>
      <c r="R62" s="31">
        <v>0</v>
      </c>
      <c r="S62" s="30">
        <v>4.5</v>
      </c>
      <c r="T62" s="31">
        <v>0</v>
      </c>
      <c r="U62" s="31">
        <v>0</v>
      </c>
      <c r="V62" s="22"/>
      <c r="W62" s="32"/>
      <c r="X62" s="30">
        <v>2</v>
      </c>
      <c r="Y62" s="30"/>
      <c r="Z62" s="30">
        <v>1</v>
      </c>
      <c r="AA62" s="30"/>
      <c r="AB62" s="31"/>
    </row>
    <row r="63" spans="1:28" x14ac:dyDescent="0.3">
      <c r="A63" s="35"/>
      <c r="B63" s="23">
        <v>61</v>
      </c>
      <c r="C63" s="24" t="s">
        <v>104</v>
      </c>
      <c r="D63" s="25" t="s">
        <v>91</v>
      </c>
      <c r="E63" s="23">
        <v>1981</v>
      </c>
      <c r="F63" s="26">
        <f>SUM(J63:AB63)</f>
        <v>19.5</v>
      </c>
      <c r="G63" s="32"/>
      <c r="H63" s="33">
        <f>F63+G63</f>
        <v>19.5</v>
      </c>
      <c r="I63" s="29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0">
        <v>7.5</v>
      </c>
      <c r="S63" s="31">
        <v>0</v>
      </c>
      <c r="T63" s="30">
        <v>6</v>
      </c>
      <c r="U63" s="31">
        <v>0</v>
      </c>
      <c r="V63" s="30">
        <v>6</v>
      </c>
      <c r="W63" s="32"/>
      <c r="X63" s="30"/>
      <c r="Y63" s="30"/>
      <c r="Z63" s="30"/>
      <c r="AA63" s="30"/>
      <c r="AB63" s="31"/>
    </row>
    <row r="64" spans="1:28" x14ac:dyDescent="0.3">
      <c r="A64" s="35"/>
      <c r="B64" s="23">
        <v>62</v>
      </c>
      <c r="C64" s="24" t="s">
        <v>105</v>
      </c>
      <c r="D64" s="25" t="s">
        <v>91</v>
      </c>
      <c r="E64" s="23">
        <v>1978</v>
      </c>
      <c r="F64" s="26">
        <f>SUM(J64:AB64)</f>
        <v>19.25</v>
      </c>
      <c r="G64" s="32"/>
      <c r="H64" s="33">
        <f>F64+G64</f>
        <v>19.25</v>
      </c>
      <c r="I64" s="29">
        <v>0</v>
      </c>
      <c r="J64" s="31">
        <v>0</v>
      </c>
      <c r="K64" s="31">
        <v>0</v>
      </c>
      <c r="L64" s="30">
        <v>11.25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22"/>
      <c r="W64" s="32"/>
      <c r="X64" s="30"/>
      <c r="Y64" s="30"/>
      <c r="Z64" s="30"/>
      <c r="AA64" s="30">
        <v>8</v>
      </c>
      <c r="AB64" s="31"/>
    </row>
    <row r="65" spans="1:28" x14ac:dyDescent="0.3">
      <c r="A65" s="35"/>
      <c r="B65" s="23">
        <v>63</v>
      </c>
      <c r="C65" s="24" t="s">
        <v>106</v>
      </c>
      <c r="D65" s="25" t="s">
        <v>91</v>
      </c>
      <c r="E65" s="23">
        <v>1996</v>
      </c>
      <c r="F65" s="26">
        <f>SUM(J65:AB65)</f>
        <v>19</v>
      </c>
      <c r="G65" s="32"/>
      <c r="H65" s="33">
        <f>F65+G65</f>
        <v>19</v>
      </c>
      <c r="I65" s="29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22"/>
      <c r="W65" s="32"/>
      <c r="X65" s="30">
        <v>19</v>
      </c>
      <c r="Y65" s="30"/>
      <c r="Z65" s="30"/>
      <c r="AA65" s="30"/>
      <c r="AB65" s="31"/>
    </row>
    <row r="66" spans="1:28" x14ac:dyDescent="0.3">
      <c r="A66" s="48"/>
      <c r="B66" s="23">
        <v>63</v>
      </c>
      <c r="C66" s="24" t="s">
        <v>107</v>
      </c>
      <c r="D66" s="25" t="s">
        <v>63</v>
      </c>
      <c r="E66" s="23">
        <v>1957</v>
      </c>
      <c r="F66" s="26">
        <f>SUM(J66:AB66)</f>
        <v>19</v>
      </c>
      <c r="G66" s="32"/>
      <c r="H66" s="33">
        <f>F66+G66</f>
        <v>19</v>
      </c>
      <c r="I66" s="29">
        <v>0</v>
      </c>
      <c r="J66" s="31">
        <v>4.5</v>
      </c>
      <c r="K66" s="31">
        <v>0</v>
      </c>
      <c r="L66" s="31">
        <v>4.5</v>
      </c>
      <c r="M66" s="31">
        <v>0</v>
      </c>
      <c r="N66" s="31">
        <v>0</v>
      </c>
      <c r="O66" s="31">
        <v>0</v>
      </c>
      <c r="P66" s="30">
        <v>6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22"/>
      <c r="W66" s="32"/>
      <c r="X66" s="30">
        <v>3</v>
      </c>
      <c r="Y66" s="30"/>
      <c r="Z66" s="30"/>
      <c r="AA66" s="30">
        <v>1</v>
      </c>
      <c r="AB66" s="31"/>
    </row>
    <row r="67" spans="1:28" x14ac:dyDescent="0.3">
      <c r="A67" s="35"/>
      <c r="B67" s="23">
        <v>63</v>
      </c>
      <c r="C67" s="24" t="s">
        <v>108</v>
      </c>
      <c r="D67" s="25" t="s">
        <v>91</v>
      </c>
      <c r="E67" s="23">
        <v>1982</v>
      </c>
      <c r="F67" s="26">
        <f>SUM(J67:AB67)</f>
        <v>9</v>
      </c>
      <c r="G67" s="27">
        <v>10</v>
      </c>
      <c r="H67" s="33">
        <f>F67+G67</f>
        <v>19</v>
      </c>
      <c r="I67" s="29">
        <v>0</v>
      </c>
      <c r="J67" s="30">
        <v>9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22"/>
      <c r="W67" s="32"/>
      <c r="X67" s="30"/>
      <c r="Y67" s="30"/>
      <c r="Z67" s="30"/>
      <c r="AA67" s="30"/>
      <c r="AB67" s="31"/>
    </row>
    <row r="68" spans="1:28" x14ac:dyDescent="0.3">
      <c r="A68" s="35"/>
      <c r="B68" s="23">
        <v>66</v>
      </c>
      <c r="C68" s="24" t="s">
        <v>109</v>
      </c>
      <c r="D68" s="25" t="s">
        <v>91</v>
      </c>
      <c r="E68" s="23">
        <v>1986</v>
      </c>
      <c r="F68" s="26">
        <f>SUM(J68:AB68)</f>
        <v>18</v>
      </c>
      <c r="G68" s="32"/>
      <c r="H68" s="33">
        <f>F68+G68</f>
        <v>18</v>
      </c>
      <c r="I68" s="29">
        <v>0</v>
      </c>
      <c r="J68" s="31">
        <v>0</v>
      </c>
      <c r="K68" s="31">
        <v>0</v>
      </c>
      <c r="L68" s="31">
        <v>0</v>
      </c>
      <c r="M68" s="30">
        <v>6</v>
      </c>
      <c r="N68" s="31">
        <v>0</v>
      </c>
      <c r="O68" s="31">
        <v>0</v>
      </c>
      <c r="P68" s="30">
        <v>4.5</v>
      </c>
      <c r="Q68" s="30">
        <v>7.5</v>
      </c>
      <c r="R68" s="31">
        <v>0</v>
      </c>
      <c r="S68" s="31">
        <v>0</v>
      </c>
      <c r="T68" s="31">
        <v>0</v>
      </c>
      <c r="U68" s="31">
        <v>0</v>
      </c>
      <c r="V68" s="22"/>
      <c r="W68" s="32"/>
      <c r="X68" s="30"/>
      <c r="Y68" s="30"/>
      <c r="Z68" s="30"/>
      <c r="AA68" s="30"/>
      <c r="AB68" s="31"/>
    </row>
    <row r="69" spans="1:28" x14ac:dyDescent="0.3">
      <c r="A69" s="35"/>
      <c r="B69" s="23">
        <v>67</v>
      </c>
      <c r="C69" s="35" t="s">
        <v>110</v>
      </c>
      <c r="D69" s="25" t="s">
        <v>48</v>
      </c>
      <c r="E69" s="23">
        <v>1967</v>
      </c>
      <c r="F69" s="26">
        <f>SUM(J69:AB69)</f>
        <v>17</v>
      </c>
      <c r="G69" s="22"/>
      <c r="H69" s="33">
        <f>F69+G69</f>
        <v>17</v>
      </c>
      <c r="I69" s="29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2"/>
      <c r="V69" s="32"/>
      <c r="W69" s="32">
        <v>6</v>
      </c>
      <c r="X69" s="30">
        <v>11</v>
      </c>
      <c r="Y69" s="30"/>
      <c r="Z69" s="30"/>
      <c r="AA69" s="30"/>
      <c r="AB69" s="31"/>
    </row>
    <row r="70" spans="1:28" x14ac:dyDescent="0.3">
      <c r="A70" s="48"/>
      <c r="B70" s="23">
        <v>68</v>
      </c>
      <c r="C70" s="24" t="s">
        <v>111</v>
      </c>
      <c r="D70" s="25" t="s">
        <v>91</v>
      </c>
      <c r="E70" s="23">
        <v>1984</v>
      </c>
      <c r="F70" s="26">
        <f>SUM(J70:AB70)</f>
        <v>16.55</v>
      </c>
      <c r="G70" s="32"/>
      <c r="H70" s="33">
        <f>F70+G70</f>
        <v>16.55</v>
      </c>
      <c r="I70" s="29">
        <v>0</v>
      </c>
      <c r="J70" s="31">
        <v>0</v>
      </c>
      <c r="K70" s="31">
        <v>0</v>
      </c>
      <c r="L70" s="31">
        <v>0</v>
      </c>
      <c r="M70" s="30">
        <v>3</v>
      </c>
      <c r="N70" s="30">
        <v>1.05</v>
      </c>
      <c r="O70" s="31">
        <v>0</v>
      </c>
      <c r="P70" s="30">
        <v>4</v>
      </c>
      <c r="Q70" s="31">
        <v>0</v>
      </c>
      <c r="R70" s="30">
        <v>1.5</v>
      </c>
      <c r="S70" s="31">
        <v>0</v>
      </c>
      <c r="T70" s="31">
        <v>0</v>
      </c>
      <c r="U70" s="31">
        <v>0</v>
      </c>
      <c r="V70" s="22"/>
      <c r="W70" s="32"/>
      <c r="X70" s="30">
        <v>1</v>
      </c>
      <c r="Y70" s="30">
        <v>3</v>
      </c>
      <c r="Z70" s="30"/>
      <c r="AA70" s="30"/>
      <c r="AB70" s="31">
        <v>3</v>
      </c>
    </row>
    <row r="71" spans="1:28" x14ac:dyDescent="0.3">
      <c r="A71" s="35"/>
      <c r="B71" s="23">
        <v>69</v>
      </c>
      <c r="C71" s="24" t="s">
        <v>112</v>
      </c>
      <c r="D71" s="25" t="s">
        <v>43</v>
      </c>
      <c r="E71" s="23">
        <v>1959</v>
      </c>
      <c r="F71" s="26">
        <f>SUM(J71:AB71)</f>
        <v>16.524999999999999</v>
      </c>
      <c r="G71" s="32"/>
      <c r="H71" s="33">
        <f>F71+G71</f>
        <v>16.524999999999999</v>
      </c>
      <c r="I71" s="29">
        <v>0</v>
      </c>
      <c r="J71" s="31">
        <v>0</v>
      </c>
      <c r="K71" s="31">
        <v>0</v>
      </c>
      <c r="L71" s="31">
        <v>0</v>
      </c>
      <c r="M71" s="31">
        <v>0</v>
      </c>
      <c r="N71" s="30">
        <v>0.52500000000000002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0">
        <v>6</v>
      </c>
      <c r="U71" s="30">
        <v>3</v>
      </c>
      <c r="V71" s="31">
        <v>1</v>
      </c>
      <c r="W71" s="32"/>
      <c r="X71" s="30">
        <v>6</v>
      </c>
      <c r="Y71" s="30"/>
      <c r="Z71" s="30"/>
      <c r="AA71" s="30"/>
      <c r="AB71" s="31"/>
    </row>
    <row r="72" spans="1:28" x14ac:dyDescent="0.3">
      <c r="A72" s="35"/>
      <c r="B72" s="23">
        <v>70</v>
      </c>
      <c r="C72" s="24" t="s">
        <v>113</v>
      </c>
      <c r="D72" s="25" t="s">
        <v>91</v>
      </c>
      <c r="E72" s="23">
        <v>1983</v>
      </c>
      <c r="F72" s="26">
        <f>SUM(J72:AB72)</f>
        <v>11.25</v>
      </c>
      <c r="G72" s="32">
        <v>5</v>
      </c>
      <c r="H72" s="33">
        <f>F72+G72</f>
        <v>16.25</v>
      </c>
      <c r="I72" s="29">
        <v>0</v>
      </c>
      <c r="J72" s="30">
        <v>2.25</v>
      </c>
      <c r="K72" s="31">
        <v>0</v>
      </c>
      <c r="L72" s="30">
        <v>2.25</v>
      </c>
      <c r="M72" s="31">
        <v>0</v>
      </c>
      <c r="N72" s="31">
        <v>0</v>
      </c>
      <c r="O72" s="31">
        <v>0</v>
      </c>
      <c r="P72" s="30">
        <v>1.5</v>
      </c>
      <c r="Q72" s="31">
        <v>0</v>
      </c>
      <c r="R72" s="31">
        <v>0</v>
      </c>
      <c r="S72" s="30">
        <v>2.25</v>
      </c>
      <c r="T72" s="31">
        <v>0</v>
      </c>
      <c r="U72" s="31">
        <v>0</v>
      </c>
      <c r="V72" s="22"/>
      <c r="W72" s="32"/>
      <c r="X72" s="30">
        <v>1</v>
      </c>
      <c r="Y72" s="30"/>
      <c r="Z72" s="30"/>
      <c r="AA72" s="30">
        <v>2</v>
      </c>
      <c r="AB72" s="31"/>
    </row>
    <row r="73" spans="1:28" x14ac:dyDescent="0.3">
      <c r="A73" s="35"/>
      <c r="B73" s="23">
        <v>71</v>
      </c>
      <c r="C73" s="24" t="s">
        <v>114</v>
      </c>
      <c r="D73" s="25" t="s">
        <v>91</v>
      </c>
      <c r="E73" s="22"/>
      <c r="F73" s="26">
        <f>SUM(J73:AB73)</f>
        <v>16</v>
      </c>
      <c r="G73" s="22"/>
      <c r="H73" s="33">
        <f>F73+G73</f>
        <v>16</v>
      </c>
      <c r="I73" s="29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2"/>
      <c r="V73" s="32"/>
      <c r="W73" s="32">
        <v>16</v>
      </c>
      <c r="X73" s="30"/>
      <c r="Y73" s="30"/>
      <c r="Z73" s="30"/>
      <c r="AA73" s="30"/>
      <c r="AB73" s="31"/>
    </row>
    <row r="74" spans="1:28" x14ac:dyDescent="0.3">
      <c r="A74" s="35"/>
      <c r="B74" s="23">
        <v>72</v>
      </c>
      <c r="C74" s="24" t="s">
        <v>115</v>
      </c>
      <c r="D74" s="25" t="s">
        <v>91</v>
      </c>
      <c r="E74" s="23">
        <v>1989</v>
      </c>
      <c r="F74" s="26">
        <f>SUM(J74:AB74)</f>
        <v>10.75</v>
      </c>
      <c r="G74" s="32">
        <v>5</v>
      </c>
      <c r="H74" s="33">
        <f>F74+G74</f>
        <v>15.75</v>
      </c>
      <c r="I74" s="29">
        <v>0</v>
      </c>
      <c r="J74" s="31">
        <v>0</v>
      </c>
      <c r="K74" s="31">
        <v>0</v>
      </c>
      <c r="L74" s="31">
        <v>0</v>
      </c>
      <c r="M74" s="30">
        <v>0.75</v>
      </c>
      <c r="N74" s="31">
        <v>0</v>
      </c>
      <c r="O74" s="31">
        <v>0</v>
      </c>
      <c r="P74" s="30">
        <v>2.5</v>
      </c>
      <c r="Q74" s="31">
        <v>0</v>
      </c>
      <c r="R74" s="30">
        <v>1.5</v>
      </c>
      <c r="S74" s="30">
        <v>2.25</v>
      </c>
      <c r="T74" s="31">
        <v>0</v>
      </c>
      <c r="U74" s="30">
        <v>3.75</v>
      </c>
      <c r="V74" s="22"/>
      <c r="W74" s="32"/>
      <c r="X74" s="30"/>
      <c r="Y74" s="30"/>
      <c r="Z74" s="30"/>
      <c r="AA74" s="30"/>
      <c r="AB74" s="31"/>
    </row>
    <row r="75" spans="1:28" x14ac:dyDescent="0.3">
      <c r="A75" s="35"/>
      <c r="B75" s="23">
        <v>73</v>
      </c>
      <c r="C75" s="24" t="s">
        <v>116</v>
      </c>
      <c r="D75" s="25" t="s">
        <v>41</v>
      </c>
      <c r="E75" s="23">
        <v>1970</v>
      </c>
      <c r="F75" s="26">
        <f>SUM(J75:AB75)</f>
        <v>14.074999999999999</v>
      </c>
      <c r="G75" s="32"/>
      <c r="H75" s="33">
        <f>F75+G75</f>
        <v>14.074999999999999</v>
      </c>
      <c r="I75" s="29">
        <v>6</v>
      </c>
      <c r="J75" s="31">
        <v>0</v>
      </c>
      <c r="K75" s="31">
        <v>0</v>
      </c>
      <c r="L75" s="30">
        <v>4.5</v>
      </c>
      <c r="M75" s="31">
        <v>0</v>
      </c>
      <c r="N75" s="30">
        <v>1.575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22"/>
      <c r="W75" s="32"/>
      <c r="X75" s="30">
        <v>8</v>
      </c>
      <c r="Y75" s="30"/>
      <c r="Z75" s="30"/>
      <c r="AA75" s="30"/>
      <c r="AB75" s="31"/>
    </row>
    <row r="76" spans="1:28" x14ac:dyDescent="0.3">
      <c r="A76" s="35"/>
      <c r="B76" s="23">
        <v>74</v>
      </c>
      <c r="C76" s="24" t="s">
        <v>117</v>
      </c>
      <c r="D76" s="25" t="s">
        <v>41</v>
      </c>
      <c r="E76" s="23">
        <v>1969</v>
      </c>
      <c r="F76" s="26">
        <f>SUM(J76:AB76)</f>
        <v>14.05</v>
      </c>
      <c r="G76" s="32"/>
      <c r="H76" s="33">
        <f>F76+G76</f>
        <v>14.05</v>
      </c>
      <c r="I76" s="29">
        <v>0</v>
      </c>
      <c r="J76" s="31">
        <v>0</v>
      </c>
      <c r="K76" s="31">
        <v>0</v>
      </c>
      <c r="L76" s="30">
        <v>6.3</v>
      </c>
      <c r="M76" s="30">
        <v>4.5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31">
        <v>0</v>
      </c>
      <c r="T76" s="31">
        <v>0</v>
      </c>
      <c r="U76" s="30">
        <v>2.25</v>
      </c>
      <c r="V76" s="22"/>
      <c r="W76" s="32"/>
      <c r="X76" s="30"/>
      <c r="Y76" s="30"/>
      <c r="Z76" s="30">
        <v>1</v>
      </c>
      <c r="AA76" s="30"/>
      <c r="AB76" s="31"/>
    </row>
    <row r="77" spans="1:28" x14ac:dyDescent="0.3">
      <c r="A77" s="35"/>
      <c r="B77" s="23">
        <v>75</v>
      </c>
      <c r="C77" s="24" t="s">
        <v>118</v>
      </c>
      <c r="D77" s="24" t="s">
        <v>91</v>
      </c>
      <c r="E77" s="38"/>
      <c r="F77" s="26">
        <f>SUM(J77:AB77)</f>
        <v>14</v>
      </c>
      <c r="G77" s="35"/>
      <c r="H77" s="33">
        <f>F77+G77</f>
        <v>14</v>
      </c>
      <c r="I77" s="29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>
        <v>14</v>
      </c>
      <c r="Y77" s="31"/>
      <c r="Z77" s="31"/>
      <c r="AA77" s="31"/>
      <c r="AB77" s="31"/>
    </row>
    <row r="78" spans="1:28" x14ac:dyDescent="0.3">
      <c r="A78" s="35"/>
      <c r="B78" s="23">
        <v>75</v>
      </c>
      <c r="C78" s="24" t="s">
        <v>119</v>
      </c>
      <c r="D78" s="24" t="s">
        <v>120</v>
      </c>
      <c r="E78" s="48"/>
      <c r="F78" s="26">
        <f>SUM(J78:AB78)</f>
        <v>14</v>
      </c>
      <c r="G78" s="35"/>
      <c r="H78" s="33">
        <f>F78+G78</f>
        <v>14</v>
      </c>
      <c r="I78" s="29"/>
      <c r="J78" s="31"/>
      <c r="K78" s="31"/>
      <c r="L78" s="30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>
        <v>14</v>
      </c>
      <c r="Y78" s="31"/>
      <c r="Z78" s="31"/>
      <c r="AA78" s="31"/>
      <c r="AB78" s="31"/>
    </row>
    <row r="79" spans="1:28" x14ac:dyDescent="0.3">
      <c r="A79" s="35"/>
      <c r="B79" s="23">
        <v>75</v>
      </c>
      <c r="C79" s="24" t="s">
        <v>121</v>
      </c>
      <c r="D79" s="25" t="s">
        <v>91</v>
      </c>
      <c r="E79" s="23">
        <v>1975</v>
      </c>
      <c r="F79" s="26">
        <f>SUM(J79:AB79)</f>
        <v>9</v>
      </c>
      <c r="G79" s="27">
        <v>5</v>
      </c>
      <c r="H79" s="33">
        <f>F79+G79</f>
        <v>14</v>
      </c>
      <c r="I79" s="29">
        <v>0</v>
      </c>
      <c r="J79" s="30">
        <v>9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22"/>
      <c r="W79" s="32"/>
      <c r="X79" s="36"/>
      <c r="Y79" s="36"/>
      <c r="Z79" s="36"/>
      <c r="AA79" s="36"/>
      <c r="AB79" s="31"/>
    </row>
    <row r="80" spans="1:28" x14ac:dyDescent="0.3">
      <c r="A80" s="35"/>
      <c r="B80" s="23">
        <v>75</v>
      </c>
      <c r="C80" s="24" t="s">
        <v>122</v>
      </c>
      <c r="D80" s="25" t="s">
        <v>91</v>
      </c>
      <c r="E80" s="23">
        <v>1999</v>
      </c>
      <c r="F80" s="26">
        <f>SUM(J80:AB80)</f>
        <v>9</v>
      </c>
      <c r="G80" s="27">
        <v>5</v>
      </c>
      <c r="H80" s="33">
        <f>F80+G80</f>
        <v>14</v>
      </c>
      <c r="I80" s="29">
        <v>0</v>
      </c>
      <c r="J80" s="30">
        <v>9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22"/>
      <c r="W80" s="32"/>
      <c r="X80" s="30"/>
      <c r="Y80" s="30"/>
      <c r="Z80" s="30"/>
      <c r="AA80" s="30"/>
      <c r="AB80" s="31"/>
    </row>
    <row r="81" spans="1:28" x14ac:dyDescent="0.3">
      <c r="A81" s="35"/>
      <c r="B81" s="23">
        <v>79</v>
      </c>
      <c r="C81" s="24" t="s">
        <v>123</v>
      </c>
      <c r="D81" s="25" t="s">
        <v>43</v>
      </c>
      <c r="E81" s="23">
        <v>1960</v>
      </c>
      <c r="F81" s="26">
        <f>SUM(J81:AB81)</f>
        <v>13.5</v>
      </c>
      <c r="G81" s="27"/>
      <c r="H81" s="33">
        <f>F81+G81</f>
        <v>13.5</v>
      </c>
      <c r="I81" s="29">
        <v>0</v>
      </c>
      <c r="J81" s="30">
        <v>13.5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22"/>
      <c r="W81" s="32"/>
      <c r="X81" s="30"/>
      <c r="Y81" s="30"/>
      <c r="Z81" s="30"/>
      <c r="AA81" s="30"/>
      <c r="AB81" s="31"/>
    </row>
    <row r="82" spans="1:28" x14ac:dyDescent="0.3">
      <c r="A82" s="35"/>
      <c r="B82" s="23">
        <v>80</v>
      </c>
      <c r="C82" s="24" t="s">
        <v>124</v>
      </c>
      <c r="D82" s="25" t="s">
        <v>91</v>
      </c>
      <c r="E82" s="23">
        <v>1989</v>
      </c>
      <c r="F82" s="26">
        <f>SUM(J82:AB82)</f>
        <v>12</v>
      </c>
      <c r="G82" s="32"/>
      <c r="H82" s="33">
        <f>F82+G82</f>
        <v>12</v>
      </c>
      <c r="I82" s="29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0">
        <v>6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22"/>
      <c r="W82" s="32"/>
      <c r="X82" s="30"/>
      <c r="Y82" s="30"/>
      <c r="Z82" s="30"/>
      <c r="AA82" s="30">
        <v>6</v>
      </c>
      <c r="AB82" s="31"/>
    </row>
    <row r="83" spans="1:28" x14ac:dyDescent="0.3">
      <c r="A83" s="48"/>
      <c r="B83" s="23">
        <v>80</v>
      </c>
      <c r="C83" s="24" t="s">
        <v>125</v>
      </c>
      <c r="D83" s="25" t="s">
        <v>91</v>
      </c>
      <c r="E83" s="22"/>
      <c r="F83" s="26">
        <f>SUM(J83:AB83)</f>
        <v>12</v>
      </c>
      <c r="G83" s="22"/>
      <c r="H83" s="33">
        <f>F83+G83</f>
        <v>12</v>
      </c>
      <c r="I83" s="29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2"/>
      <c r="V83" s="32"/>
      <c r="W83" s="32">
        <v>12</v>
      </c>
      <c r="X83" s="30"/>
      <c r="Y83" s="30"/>
      <c r="Z83" s="30"/>
      <c r="AA83" s="30"/>
      <c r="AB83" s="31"/>
    </row>
    <row r="84" spans="1:28" x14ac:dyDescent="0.3">
      <c r="A84" s="35"/>
      <c r="B84" s="23">
        <v>82</v>
      </c>
      <c r="C84" s="24" t="s">
        <v>126</v>
      </c>
      <c r="D84" s="25" t="s">
        <v>91</v>
      </c>
      <c r="E84" s="23">
        <v>1978</v>
      </c>
      <c r="F84" s="26">
        <f>SUM(J84:AB84)</f>
        <v>10.5</v>
      </c>
      <c r="G84" s="32"/>
      <c r="H84" s="33">
        <f>F84+G84</f>
        <v>10.5</v>
      </c>
      <c r="I84" s="29">
        <v>0</v>
      </c>
      <c r="J84" s="31">
        <v>0</v>
      </c>
      <c r="K84" s="31">
        <v>0</v>
      </c>
      <c r="L84" s="30">
        <v>4.5</v>
      </c>
      <c r="M84" s="31">
        <v>0</v>
      </c>
      <c r="N84" s="31">
        <v>0</v>
      </c>
      <c r="O84" s="31">
        <v>0</v>
      </c>
      <c r="P84" s="30">
        <v>6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22"/>
      <c r="W84" s="32"/>
      <c r="X84" s="30"/>
      <c r="Y84" s="30"/>
      <c r="Z84" s="30"/>
      <c r="AA84" s="30"/>
      <c r="AB84" s="31"/>
    </row>
    <row r="85" spans="1:28" x14ac:dyDescent="0.3">
      <c r="A85" s="35"/>
      <c r="B85" s="23">
        <v>82</v>
      </c>
      <c r="C85" s="24" t="s">
        <v>127</v>
      </c>
      <c r="D85" s="25" t="s">
        <v>91</v>
      </c>
      <c r="E85" s="23">
        <v>1981</v>
      </c>
      <c r="F85" s="26">
        <f>SUM(J85:AB85)</f>
        <v>10.5</v>
      </c>
      <c r="G85" s="32"/>
      <c r="H85" s="33">
        <f>F85+G85</f>
        <v>10.5</v>
      </c>
      <c r="I85" s="29">
        <v>0</v>
      </c>
      <c r="J85" s="31">
        <v>0</v>
      </c>
      <c r="K85" s="31">
        <v>0</v>
      </c>
      <c r="L85" s="30">
        <v>9</v>
      </c>
      <c r="M85" s="31">
        <v>0</v>
      </c>
      <c r="N85" s="31">
        <v>0</v>
      </c>
      <c r="O85" s="31">
        <v>0</v>
      </c>
      <c r="P85" s="30">
        <v>1.5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22"/>
      <c r="W85" s="32"/>
      <c r="X85" s="30"/>
      <c r="Y85" s="30"/>
      <c r="Z85" s="30"/>
      <c r="AA85" s="30"/>
      <c r="AB85" s="31"/>
    </row>
    <row r="86" spans="1:28" x14ac:dyDescent="0.3">
      <c r="A86" s="35"/>
      <c r="B86" s="23">
        <v>84</v>
      </c>
      <c r="C86" s="24" t="s">
        <v>128</v>
      </c>
      <c r="D86" s="25" t="s">
        <v>91</v>
      </c>
      <c r="E86" s="22"/>
      <c r="F86" s="26">
        <f>SUM(J86:AB86)</f>
        <v>10</v>
      </c>
      <c r="G86" s="32"/>
      <c r="H86" s="33">
        <f>F86+G86</f>
        <v>10</v>
      </c>
      <c r="I86" s="29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22"/>
      <c r="W86" s="32"/>
      <c r="X86" s="30">
        <v>10</v>
      </c>
      <c r="Y86" s="30"/>
      <c r="Z86" s="30"/>
      <c r="AA86" s="30"/>
      <c r="AB86" s="31"/>
    </row>
    <row r="87" spans="1:28" x14ac:dyDescent="0.3">
      <c r="A87" s="35"/>
      <c r="B87" s="23">
        <v>84</v>
      </c>
      <c r="C87" s="35" t="s">
        <v>129</v>
      </c>
      <c r="D87" s="25" t="s">
        <v>91</v>
      </c>
      <c r="E87" s="47"/>
      <c r="F87" s="26">
        <f>SUM(J87:AB87)</f>
        <v>5</v>
      </c>
      <c r="G87" s="22">
        <v>5</v>
      </c>
      <c r="H87" s="33">
        <f>F87+G87</f>
        <v>10</v>
      </c>
      <c r="I87" s="29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2"/>
      <c r="V87" s="32"/>
      <c r="W87" s="32">
        <v>5</v>
      </c>
      <c r="X87" s="30"/>
      <c r="Y87" s="30"/>
      <c r="Z87" s="30"/>
      <c r="AA87" s="30"/>
      <c r="AB87" s="31"/>
    </row>
    <row r="88" spans="1:28" x14ac:dyDescent="0.3">
      <c r="A88" s="35"/>
      <c r="B88" s="23">
        <v>86</v>
      </c>
      <c r="C88" s="24" t="s">
        <v>130</v>
      </c>
      <c r="D88" s="25" t="s">
        <v>91</v>
      </c>
      <c r="E88" s="23">
        <v>1979</v>
      </c>
      <c r="F88" s="26">
        <f>SUM(J88:AB88)</f>
        <v>9.5</v>
      </c>
      <c r="G88" s="32"/>
      <c r="H88" s="33">
        <f>F88+G88</f>
        <v>9.5</v>
      </c>
      <c r="I88" s="29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0">
        <v>6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0">
        <v>1.5</v>
      </c>
      <c r="V88" s="22"/>
      <c r="W88" s="32"/>
      <c r="X88" s="30"/>
      <c r="Y88" s="30"/>
      <c r="Z88" s="30">
        <v>2</v>
      </c>
      <c r="AA88" s="30"/>
      <c r="AB88" s="31"/>
    </row>
    <row r="89" spans="1:28" x14ac:dyDescent="0.3">
      <c r="A89" s="35"/>
      <c r="B89" s="23">
        <v>87</v>
      </c>
      <c r="C89" s="24" t="s">
        <v>131</v>
      </c>
      <c r="D89" s="25" t="s">
        <v>86</v>
      </c>
      <c r="E89" s="23">
        <v>1946</v>
      </c>
      <c r="F89" s="26">
        <f>SUM(J89:AB89)</f>
        <v>9</v>
      </c>
      <c r="G89" s="27"/>
      <c r="H89" s="33">
        <f>F89+G89</f>
        <v>9</v>
      </c>
      <c r="I89" s="29">
        <v>0</v>
      </c>
      <c r="J89" s="31">
        <v>0</v>
      </c>
      <c r="K89" s="31">
        <v>0</v>
      </c>
      <c r="L89" s="30">
        <v>4.5</v>
      </c>
      <c r="M89" s="31">
        <v>0</v>
      </c>
      <c r="N89" s="31">
        <v>0</v>
      </c>
      <c r="O89" s="31">
        <v>0</v>
      </c>
      <c r="P89" s="30">
        <v>1.5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22"/>
      <c r="W89" s="32"/>
      <c r="X89" s="30"/>
      <c r="Y89" s="30"/>
      <c r="Z89" s="30"/>
      <c r="AA89" s="30">
        <v>3</v>
      </c>
      <c r="AB89" s="31"/>
    </row>
    <row r="90" spans="1:28" x14ac:dyDescent="0.3">
      <c r="A90" s="35"/>
      <c r="B90" s="23">
        <v>87</v>
      </c>
      <c r="C90" s="24" t="s">
        <v>132</v>
      </c>
      <c r="D90" s="25" t="s">
        <v>91</v>
      </c>
      <c r="E90" s="23">
        <v>1980</v>
      </c>
      <c r="F90" s="26">
        <f>SUM(J90:AB90)</f>
        <v>9</v>
      </c>
      <c r="G90" s="32"/>
      <c r="H90" s="33">
        <f>F90+G90</f>
        <v>9</v>
      </c>
      <c r="I90" s="29">
        <v>0</v>
      </c>
      <c r="J90" s="31">
        <v>0</v>
      </c>
      <c r="K90" s="31">
        <v>0</v>
      </c>
      <c r="L90" s="31">
        <v>0</v>
      </c>
      <c r="M90" s="30">
        <v>4.5</v>
      </c>
      <c r="N90" s="31">
        <v>0</v>
      </c>
      <c r="O90" s="30">
        <v>1.5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22"/>
      <c r="W90" s="32"/>
      <c r="X90" s="30"/>
      <c r="Y90" s="30"/>
      <c r="Z90" s="30">
        <v>3</v>
      </c>
      <c r="AA90" s="30"/>
      <c r="AB90" s="31"/>
    </row>
    <row r="91" spans="1:28" x14ac:dyDescent="0.3">
      <c r="A91" s="35"/>
      <c r="B91" s="23">
        <v>89</v>
      </c>
      <c r="C91" s="24" t="s">
        <v>133</v>
      </c>
      <c r="D91" s="25" t="s">
        <v>91</v>
      </c>
      <c r="E91" s="47">
        <v>1976</v>
      </c>
      <c r="F91" s="26">
        <f>SUM(J91:AB91)</f>
        <v>8.5</v>
      </c>
      <c r="G91" s="32"/>
      <c r="H91" s="33">
        <f>F91+G91</f>
        <v>8.5</v>
      </c>
      <c r="I91" s="29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31">
        <v>0</v>
      </c>
      <c r="T91" s="31">
        <v>0</v>
      </c>
      <c r="U91" s="30">
        <v>1.5</v>
      </c>
      <c r="V91" s="22"/>
      <c r="W91" s="32"/>
      <c r="X91" s="30"/>
      <c r="Y91" s="30"/>
      <c r="Z91" s="30">
        <v>7</v>
      </c>
      <c r="AA91" s="30"/>
      <c r="AB91" s="31"/>
    </row>
    <row r="92" spans="1:28" x14ac:dyDescent="0.3">
      <c r="A92" s="48"/>
      <c r="B92" s="23">
        <v>90</v>
      </c>
      <c r="C92" s="24" t="s">
        <v>134</v>
      </c>
      <c r="D92" s="25" t="s">
        <v>91</v>
      </c>
      <c r="E92" s="23">
        <v>1994</v>
      </c>
      <c r="F92" s="26">
        <f>SUM(J92:AB92)</f>
        <v>8.25</v>
      </c>
      <c r="G92" s="32"/>
      <c r="H92" s="33">
        <f>F92+G92</f>
        <v>8.25</v>
      </c>
      <c r="I92" s="29">
        <v>0</v>
      </c>
      <c r="J92" s="30">
        <v>2.25</v>
      </c>
      <c r="K92" s="31">
        <v>0</v>
      </c>
      <c r="L92" s="31">
        <v>0</v>
      </c>
      <c r="M92" s="30">
        <v>6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22"/>
      <c r="W92" s="32"/>
      <c r="X92" s="30"/>
      <c r="Y92" s="30"/>
      <c r="Z92" s="30"/>
      <c r="AA92" s="30"/>
      <c r="AB92" s="31"/>
    </row>
    <row r="93" spans="1:28" x14ac:dyDescent="0.3">
      <c r="A93" s="48"/>
      <c r="B93" s="23">
        <v>91</v>
      </c>
      <c r="C93" s="24" t="s">
        <v>135</v>
      </c>
      <c r="D93" s="25" t="s">
        <v>91</v>
      </c>
      <c r="E93" s="23">
        <v>1975</v>
      </c>
      <c r="F93" s="26">
        <f>SUM(J93:AB93)</f>
        <v>8</v>
      </c>
      <c r="G93" s="32"/>
      <c r="H93" s="33">
        <f>F93+G93</f>
        <v>8</v>
      </c>
      <c r="I93" s="29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0">
        <v>3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22"/>
      <c r="W93" s="32"/>
      <c r="X93" s="30"/>
      <c r="Y93" s="30"/>
      <c r="Z93" s="30"/>
      <c r="AA93" s="30">
        <v>5</v>
      </c>
      <c r="AB93" s="31"/>
    </row>
    <row r="94" spans="1:28" x14ac:dyDescent="0.3">
      <c r="A94" s="35"/>
      <c r="B94" s="23">
        <v>91</v>
      </c>
      <c r="C94" s="24" t="s">
        <v>136</v>
      </c>
      <c r="D94" s="25" t="s">
        <v>91</v>
      </c>
      <c r="E94" s="23">
        <v>1981</v>
      </c>
      <c r="F94" s="26">
        <f>SUM(J94:AB94)</f>
        <v>8</v>
      </c>
      <c r="G94" s="32"/>
      <c r="H94" s="33">
        <f>F94+G94</f>
        <v>8</v>
      </c>
      <c r="I94" s="29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0">
        <v>1</v>
      </c>
      <c r="Q94" s="31">
        <v>0</v>
      </c>
      <c r="R94" s="31">
        <v>0</v>
      </c>
      <c r="S94" s="31">
        <v>0</v>
      </c>
      <c r="T94" s="31">
        <v>0</v>
      </c>
      <c r="U94" s="31">
        <v>0</v>
      </c>
      <c r="V94" s="22"/>
      <c r="W94" s="32"/>
      <c r="X94" s="30">
        <v>5</v>
      </c>
      <c r="Y94" s="30"/>
      <c r="Z94" s="30"/>
      <c r="AA94" s="30">
        <v>2</v>
      </c>
      <c r="AB94" s="31"/>
    </row>
    <row r="95" spans="1:28" x14ac:dyDescent="0.3">
      <c r="A95" s="35"/>
      <c r="B95" s="23">
        <v>91</v>
      </c>
      <c r="C95" s="35" t="s">
        <v>137</v>
      </c>
      <c r="D95" s="25" t="s">
        <v>91</v>
      </c>
      <c r="E95" s="47"/>
      <c r="F95" s="26">
        <f>SUM(J95:AB95)</f>
        <v>8</v>
      </c>
      <c r="G95" s="22"/>
      <c r="H95" s="33">
        <f>F95+G95</f>
        <v>8</v>
      </c>
      <c r="I95" s="29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2"/>
      <c r="V95" s="32"/>
      <c r="W95" s="32">
        <v>8</v>
      </c>
      <c r="X95" s="30"/>
      <c r="Y95" s="30"/>
      <c r="Z95" s="30"/>
      <c r="AA95" s="30"/>
      <c r="AB95" s="31"/>
    </row>
    <row r="96" spans="1:28" x14ac:dyDescent="0.3">
      <c r="A96" s="35"/>
      <c r="B96" s="23">
        <v>91</v>
      </c>
      <c r="C96" s="24" t="s">
        <v>138</v>
      </c>
      <c r="D96" s="24" t="s">
        <v>48</v>
      </c>
      <c r="E96" s="48"/>
      <c r="F96" s="26">
        <f>SUM(J96:AB96)</f>
        <v>8</v>
      </c>
      <c r="G96" s="48"/>
      <c r="H96" s="33">
        <f>F96+G96</f>
        <v>8</v>
      </c>
      <c r="I96" s="29"/>
      <c r="J96" s="30"/>
      <c r="K96" s="31"/>
      <c r="L96" s="31"/>
      <c r="M96" s="30"/>
      <c r="N96" s="31"/>
      <c r="O96" s="31"/>
      <c r="P96" s="31"/>
      <c r="Q96" s="31"/>
      <c r="R96" s="30"/>
      <c r="S96" s="31"/>
      <c r="T96" s="31"/>
      <c r="U96" s="31"/>
      <c r="V96" s="31"/>
      <c r="W96" s="31"/>
      <c r="X96" s="31">
        <v>8</v>
      </c>
      <c r="Y96" s="31"/>
      <c r="Z96" s="31"/>
      <c r="AA96" s="31"/>
      <c r="AB96" s="31"/>
    </row>
    <row r="97" spans="1:28" x14ac:dyDescent="0.3">
      <c r="A97" s="35"/>
      <c r="B97" s="23">
        <v>95</v>
      </c>
      <c r="C97" s="24" t="s">
        <v>139</v>
      </c>
      <c r="D97" s="25" t="s">
        <v>43</v>
      </c>
      <c r="E97" s="23">
        <v>1962</v>
      </c>
      <c r="F97" s="26">
        <f>SUM(J97:AB97)</f>
        <v>7.5</v>
      </c>
      <c r="G97" s="32"/>
      <c r="H97" s="33">
        <f>F97+G97</f>
        <v>7.5</v>
      </c>
      <c r="I97" s="29">
        <v>0</v>
      </c>
      <c r="J97" s="31">
        <v>0</v>
      </c>
      <c r="K97" s="31">
        <v>0</v>
      </c>
      <c r="L97" s="31">
        <v>0</v>
      </c>
      <c r="M97" s="30">
        <v>7.5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31">
        <v>0</v>
      </c>
      <c r="T97" s="31">
        <v>0</v>
      </c>
      <c r="U97" s="31">
        <v>0</v>
      </c>
      <c r="V97" s="22"/>
      <c r="W97" s="32"/>
      <c r="X97" s="30"/>
      <c r="Y97" s="30"/>
      <c r="Z97" s="30"/>
      <c r="AA97" s="30"/>
      <c r="AB97" s="31"/>
    </row>
    <row r="98" spans="1:28" x14ac:dyDescent="0.3">
      <c r="A98" s="35"/>
      <c r="B98" s="23">
        <v>96</v>
      </c>
      <c r="C98" s="24" t="s">
        <v>140</v>
      </c>
      <c r="D98" s="25" t="s">
        <v>91</v>
      </c>
      <c r="E98" s="22"/>
      <c r="F98" s="26">
        <f>SUM(J98:AB98)</f>
        <v>7</v>
      </c>
      <c r="G98" s="32"/>
      <c r="H98" s="33">
        <f>F98+G98</f>
        <v>7</v>
      </c>
      <c r="I98" s="29">
        <v>0</v>
      </c>
      <c r="J98" s="31">
        <v>0</v>
      </c>
      <c r="K98" s="31">
        <v>0</v>
      </c>
      <c r="L98" s="31">
        <v>0</v>
      </c>
      <c r="M98" s="31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31">
        <v>0</v>
      </c>
      <c r="T98" s="31">
        <v>0</v>
      </c>
      <c r="U98" s="31">
        <v>0</v>
      </c>
      <c r="V98" s="22"/>
      <c r="W98" s="32"/>
      <c r="X98" s="30">
        <v>7</v>
      </c>
      <c r="Y98" s="30"/>
      <c r="Z98" s="30"/>
      <c r="AA98" s="30"/>
      <c r="AB98" s="31"/>
    </row>
    <row r="99" spans="1:28" x14ac:dyDescent="0.3">
      <c r="A99" s="48"/>
      <c r="B99" s="23">
        <v>96</v>
      </c>
      <c r="C99" s="24" t="s">
        <v>141</v>
      </c>
      <c r="D99" s="24" t="s">
        <v>91</v>
      </c>
      <c r="E99" s="48"/>
      <c r="F99" s="26">
        <f>SUM(J99:AB99)</f>
        <v>7</v>
      </c>
      <c r="G99" s="48"/>
      <c r="H99" s="33">
        <f>F99+G99</f>
        <v>7</v>
      </c>
      <c r="I99" s="34"/>
      <c r="J99" s="30"/>
      <c r="K99" s="30"/>
      <c r="L99" s="31"/>
      <c r="M99" s="31"/>
      <c r="N99" s="30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>
        <v>7</v>
      </c>
      <c r="AB99" s="30"/>
    </row>
    <row r="100" spans="1:28" x14ac:dyDescent="0.3">
      <c r="A100" s="48"/>
      <c r="B100" s="23">
        <v>98</v>
      </c>
      <c r="C100" s="24" t="s">
        <v>142</v>
      </c>
      <c r="D100" s="25" t="s">
        <v>91</v>
      </c>
      <c r="E100" s="23">
        <v>1978</v>
      </c>
      <c r="F100" s="26">
        <f>SUM(J100:AB100)</f>
        <v>6.75</v>
      </c>
      <c r="G100" s="32"/>
      <c r="H100" s="33">
        <f>F100+G100</f>
        <v>6.75</v>
      </c>
      <c r="I100" s="29">
        <v>0</v>
      </c>
      <c r="J100" s="31">
        <v>0</v>
      </c>
      <c r="K100" s="31">
        <v>0</v>
      </c>
      <c r="L100" s="30">
        <v>6.75</v>
      </c>
      <c r="M100" s="31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22"/>
      <c r="W100" s="32"/>
      <c r="X100" s="30"/>
      <c r="Y100" s="30"/>
      <c r="Z100" s="30"/>
      <c r="AA100" s="30"/>
      <c r="AB100" s="31"/>
    </row>
    <row r="101" spans="1:28" x14ac:dyDescent="0.3">
      <c r="A101" s="35"/>
      <c r="B101" s="23">
        <v>98</v>
      </c>
      <c r="C101" s="24" t="s">
        <v>143</v>
      </c>
      <c r="D101" s="25" t="s">
        <v>91</v>
      </c>
      <c r="E101" s="23">
        <v>1976</v>
      </c>
      <c r="F101" s="26">
        <f>SUM(J101:AB101)</f>
        <v>6.75</v>
      </c>
      <c r="G101" s="32"/>
      <c r="H101" s="33">
        <f>F101+G101</f>
        <v>6.75</v>
      </c>
      <c r="I101" s="29">
        <v>0</v>
      </c>
      <c r="J101" s="31">
        <v>0</v>
      </c>
      <c r="K101" s="31">
        <v>0</v>
      </c>
      <c r="L101" s="30">
        <v>6.75</v>
      </c>
      <c r="M101" s="31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22"/>
      <c r="W101" s="32"/>
      <c r="X101" s="30"/>
      <c r="Y101" s="30"/>
      <c r="Z101" s="30"/>
      <c r="AA101" s="30"/>
      <c r="AB101" s="31"/>
    </row>
    <row r="102" spans="1:28" x14ac:dyDescent="0.3">
      <c r="A102" s="35"/>
      <c r="B102" s="23">
        <v>100</v>
      </c>
      <c r="C102" s="24" t="s">
        <v>144</v>
      </c>
      <c r="D102" s="25" t="s">
        <v>91</v>
      </c>
      <c r="E102" s="23">
        <v>1975</v>
      </c>
      <c r="F102" s="26">
        <f>SUM(J102:AB102)</f>
        <v>6.3</v>
      </c>
      <c r="G102" s="32"/>
      <c r="H102" s="33">
        <f>F102+G102</f>
        <v>6.3</v>
      </c>
      <c r="I102" s="29">
        <v>0</v>
      </c>
      <c r="J102" s="31">
        <v>0</v>
      </c>
      <c r="K102" s="31">
        <v>0</v>
      </c>
      <c r="L102" s="31">
        <v>0</v>
      </c>
      <c r="M102" s="31">
        <v>0</v>
      </c>
      <c r="N102" s="30">
        <v>6.3</v>
      </c>
      <c r="O102" s="31">
        <v>0</v>
      </c>
      <c r="P102" s="31">
        <v>0</v>
      </c>
      <c r="Q102" s="31">
        <v>0</v>
      </c>
      <c r="R102" s="31">
        <v>0</v>
      </c>
      <c r="S102" s="31">
        <v>0</v>
      </c>
      <c r="T102" s="31">
        <v>0</v>
      </c>
      <c r="U102" s="31">
        <v>0</v>
      </c>
      <c r="V102" s="22"/>
      <c r="W102" s="32"/>
      <c r="X102" s="30"/>
      <c r="Y102" s="30"/>
      <c r="Z102" s="30"/>
      <c r="AA102" s="30"/>
      <c r="AB102" s="31"/>
    </row>
    <row r="103" spans="1:28" x14ac:dyDescent="0.3">
      <c r="A103" s="35"/>
      <c r="B103" s="23">
        <v>101</v>
      </c>
      <c r="C103" s="24" t="s">
        <v>145</v>
      </c>
      <c r="D103" s="25" t="s">
        <v>91</v>
      </c>
      <c r="E103" s="23">
        <v>1996</v>
      </c>
      <c r="F103" s="26">
        <f>SUM(J103:AB103)</f>
        <v>6</v>
      </c>
      <c r="G103" s="32"/>
      <c r="H103" s="33">
        <f>F103+G103</f>
        <v>6</v>
      </c>
      <c r="I103" s="29">
        <v>0</v>
      </c>
      <c r="J103" s="31">
        <v>0</v>
      </c>
      <c r="K103" s="31">
        <v>0</v>
      </c>
      <c r="L103" s="31">
        <v>0</v>
      </c>
      <c r="M103" s="30">
        <v>6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22"/>
      <c r="W103" s="32"/>
      <c r="X103" s="30"/>
      <c r="Y103" s="30"/>
      <c r="Z103" s="30"/>
      <c r="AA103" s="30"/>
      <c r="AB103" s="31"/>
    </row>
    <row r="104" spans="1:28" x14ac:dyDescent="0.3">
      <c r="A104" s="35"/>
      <c r="B104" s="23">
        <v>101</v>
      </c>
      <c r="C104" s="24" t="s">
        <v>146</v>
      </c>
      <c r="D104" s="25" t="s">
        <v>91</v>
      </c>
      <c r="E104" s="22"/>
      <c r="F104" s="26">
        <f>SUM(J104:AB104)</f>
        <v>6</v>
      </c>
      <c r="G104" s="32"/>
      <c r="H104" s="33">
        <f>F104+G104</f>
        <v>6</v>
      </c>
      <c r="I104" s="29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31">
        <v>0</v>
      </c>
      <c r="T104" s="30">
        <v>6</v>
      </c>
      <c r="U104" s="31">
        <v>0</v>
      </c>
      <c r="V104" s="22"/>
      <c r="W104" s="32"/>
      <c r="X104" s="30"/>
      <c r="Y104" s="30"/>
      <c r="Z104" s="30"/>
      <c r="AA104" s="30"/>
      <c r="AB104" s="31"/>
    </row>
    <row r="105" spans="1:28" x14ac:dyDescent="0.3">
      <c r="A105" s="35"/>
      <c r="B105" s="23">
        <v>101</v>
      </c>
      <c r="C105" s="24" t="s">
        <v>147</v>
      </c>
      <c r="D105" s="25" t="s">
        <v>91</v>
      </c>
      <c r="E105" s="22"/>
      <c r="F105" s="26">
        <f>SUM(J105:AB105)</f>
        <v>6</v>
      </c>
      <c r="G105" s="32"/>
      <c r="H105" s="33">
        <f>F105+G105</f>
        <v>6</v>
      </c>
      <c r="I105" s="29">
        <v>0</v>
      </c>
      <c r="J105" s="31">
        <v>0</v>
      </c>
      <c r="K105" s="31">
        <v>0</v>
      </c>
      <c r="L105" s="31">
        <v>0</v>
      </c>
      <c r="M105" s="31">
        <v>0</v>
      </c>
      <c r="N105" s="30">
        <v>6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22"/>
      <c r="W105" s="32"/>
      <c r="X105" s="30"/>
      <c r="Y105" s="30"/>
      <c r="Z105" s="30"/>
      <c r="AA105" s="30"/>
      <c r="AB105" s="31"/>
    </row>
    <row r="106" spans="1:28" x14ac:dyDescent="0.3">
      <c r="A106" s="35"/>
      <c r="B106" s="23">
        <v>101</v>
      </c>
      <c r="C106" s="24" t="s">
        <v>148</v>
      </c>
      <c r="D106" s="25" t="s">
        <v>91</v>
      </c>
      <c r="E106" s="23">
        <v>1985</v>
      </c>
      <c r="F106" s="26">
        <f>SUM(J106:AB106)</f>
        <v>6</v>
      </c>
      <c r="G106" s="32"/>
      <c r="H106" s="33">
        <f>F106+G106</f>
        <v>6</v>
      </c>
      <c r="I106" s="29">
        <v>0</v>
      </c>
      <c r="J106" s="31">
        <v>0</v>
      </c>
      <c r="K106" s="31">
        <v>0</v>
      </c>
      <c r="L106" s="31">
        <v>0</v>
      </c>
      <c r="M106" s="31">
        <v>0</v>
      </c>
      <c r="N106" s="31">
        <v>0</v>
      </c>
      <c r="O106" s="31">
        <v>0</v>
      </c>
      <c r="P106" s="30">
        <v>6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22"/>
      <c r="W106" s="32"/>
      <c r="X106" s="30"/>
      <c r="Y106" s="30"/>
      <c r="Z106" s="30"/>
      <c r="AA106" s="30"/>
      <c r="AB106" s="31"/>
    </row>
    <row r="107" spans="1:28" x14ac:dyDescent="0.3">
      <c r="A107" s="35"/>
      <c r="B107" s="23">
        <v>101</v>
      </c>
      <c r="C107" s="24" t="s">
        <v>149</v>
      </c>
      <c r="D107" s="25" t="s">
        <v>91</v>
      </c>
      <c r="E107" s="23">
        <v>1982</v>
      </c>
      <c r="F107" s="26">
        <f>SUM(J107:AB107)</f>
        <v>6</v>
      </c>
      <c r="G107" s="32"/>
      <c r="H107" s="33">
        <f>F107+G107</f>
        <v>6</v>
      </c>
      <c r="I107" s="29">
        <v>0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31">
        <v>0</v>
      </c>
      <c r="P107" s="30">
        <v>6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22"/>
      <c r="W107" s="32"/>
      <c r="X107" s="30"/>
      <c r="Y107" s="30"/>
      <c r="Z107" s="30"/>
      <c r="AA107" s="30"/>
      <c r="AB107" s="31"/>
    </row>
    <row r="108" spans="1:28" x14ac:dyDescent="0.3">
      <c r="A108" s="35"/>
      <c r="B108" s="23">
        <v>101</v>
      </c>
      <c r="C108" s="24" t="s">
        <v>150</v>
      </c>
      <c r="D108" s="25" t="s">
        <v>91</v>
      </c>
      <c r="E108" s="23">
        <v>1988</v>
      </c>
      <c r="F108" s="26">
        <f>SUM(J108:AB108)</f>
        <v>6</v>
      </c>
      <c r="G108" s="32"/>
      <c r="H108" s="33">
        <f>F108+G108</f>
        <v>6</v>
      </c>
      <c r="I108" s="29">
        <v>0</v>
      </c>
      <c r="J108" s="31">
        <v>0</v>
      </c>
      <c r="K108" s="31">
        <v>0</v>
      </c>
      <c r="L108" s="31">
        <v>0</v>
      </c>
      <c r="M108" s="31">
        <v>0</v>
      </c>
      <c r="N108" s="31">
        <v>0</v>
      </c>
      <c r="O108" s="31">
        <v>0</v>
      </c>
      <c r="P108" s="30">
        <v>6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22"/>
      <c r="W108" s="32"/>
      <c r="X108" s="30"/>
      <c r="Y108" s="30"/>
      <c r="Z108" s="30"/>
      <c r="AA108" s="30"/>
      <c r="AB108" s="31"/>
    </row>
    <row r="109" spans="1:28" x14ac:dyDescent="0.3">
      <c r="A109" s="48"/>
      <c r="B109" s="23">
        <v>101</v>
      </c>
      <c r="C109" s="24" t="s">
        <v>151</v>
      </c>
      <c r="D109" s="25" t="s">
        <v>63</v>
      </c>
      <c r="E109" s="23">
        <v>1955</v>
      </c>
      <c r="F109" s="26">
        <f>SUM(J109:AB109)</f>
        <v>6</v>
      </c>
      <c r="G109" s="27"/>
      <c r="H109" s="33">
        <f>F109+G109</f>
        <v>6</v>
      </c>
      <c r="I109" s="29">
        <v>0</v>
      </c>
      <c r="J109" s="31">
        <v>0</v>
      </c>
      <c r="K109" s="31">
        <v>6</v>
      </c>
      <c r="L109" s="31">
        <v>0</v>
      </c>
      <c r="M109" s="31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22"/>
      <c r="W109" s="32"/>
      <c r="X109" s="30"/>
      <c r="Y109" s="30"/>
      <c r="Z109" s="30"/>
      <c r="AA109" s="30"/>
      <c r="AB109" s="31"/>
    </row>
    <row r="110" spans="1:28" x14ac:dyDescent="0.3">
      <c r="A110" s="35"/>
      <c r="B110" s="23">
        <v>101</v>
      </c>
      <c r="C110" s="24" t="s">
        <v>152</v>
      </c>
      <c r="D110" s="25" t="s">
        <v>91</v>
      </c>
      <c r="E110" s="23">
        <v>1968</v>
      </c>
      <c r="F110" s="26">
        <f>SUM(J110:AB110)</f>
        <v>6</v>
      </c>
      <c r="G110" s="32"/>
      <c r="H110" s="33">
        <f>F110+G110</f>
        <v>6</v>
      </c>
      <c r="I110" s="29">
        <v>0</v>
      </c>
      <c r="J110" s="31">
        <v>0</v>
      </c>
      <c r="K110" s="31">
        <v>0</v>
      </c>
      <c r="L110" s="31">
        <v>0</v>
      </c>
      <c r="M110" s="30">
        <v>2.25</v>
      </c>
      <c r="N110" s="31">
        <v>0</v>
      </c>
      <c r="O110" s="30">
        <v>0.75</v>
      </c>
      <c r="P110" s="31">
        <v>0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22"/>
      <c r="W110" s="32"/>
      <c r="X110" s="30">
        <v>1</v>
      </c>
      <c r="Y110" s="30">
        <v>2</v>
      </c>
      <c r="Z110" s="30"/>
      <c r="AA110" s="30"/>
      <c r="AB110" s="31"/>
    </row>
    <row r="111" spans="1:28" x14ac:dyDescent="0.3">
      <c r="A111" s="48"/>
      <c r="B111" s="23">
        <v>109</v>
      </c>
      <c r="C111" s="24" t="s">
        <v>153</v>
      </c>
      <c r="D111" s="25" t="s">
        <v>48</v>
      </c>
      <c r="E111" s="23">
        <v>1965</v>
      </c>
      <c r="F111" s="26">
        <f>SUM(J111:AB111)</f>
        <v>5.25</v>
      </c>
      <c r="G111" s="32"/>
      <c r="H111" s="33">
        <f>F111+G111</f>
        <v>5.25</v>
      </c>
      <c r="I111" s="29">
        <v>0</v>
      </c>
      <c r="J111" s="31">
        <v>0</v>
      </c>
      <c r="K111" s="31">
        <v>0</v>
      </c>
      <c r="L111" s="31">
        <v>0</v>
      </c>
      <c r="M111" s="30">
        <v>0.75</v>
      </c>
      <c r="N111" s="31">
        <v>0</v>
      </c>
      <c r="O111" s="30">
        <v>1.5</v>
      </c>
      <c r="P111" s="30">
        <v>1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22"/>
      <c r="W111" s="32"/>
      <c r="X111" s="30"/>
      <c r="Y111" s="30">
        <v>1</v>
      </c>
      <c r="Z111" s="30"/>
      <c r="AA111" s="30">
        <v>1</v>
      </c>
      <c r="AB111" s="31"/>
    </row>
    <row r="112" spans="1:28" x14ac:dyDescent="0.3">
      <c r="A112" s="48"/>
      <c r="B112" s="23">
        <v>110</v>
      </c>
      <c r="C112" s="24" t="s">
        <v>154</v>
      </c>
      <c r="D112" s="24" t="s">
        <v>91</v>
      </c>
      <c r="E112" s="48"/>
      <c r="F112" s="26">
        <f>SUM(J112:AB112)</f>
        <v>5</v>
      </c>
      <c r="G112" s="48"/>
      <c r="H112" s="33">
        <f>F112+G112</f>
        <v>5</v>
      </c>
      <c r="I112" s="29"/>
      <c r="J112" s="30"/>
      <c r="K112" s="30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>
        <v>5</v>
      </c>
      <c r="AA112" s="31"/>
      <c r="AB112" s="31"/>
    </row>
    <row r="113" spans="1:28" x14ac:dyDescent="0.3">
      <c r="A113" s="35"/>
      <c r="B113" s="23">
        <v>111</v>
      </c>
      <c r="C113" s="24" t="s">
        <v>155</v>
      </c>
      <c r="D113" s="25" t="s">
        <v>91</v>
      </c>
      <c r="E113" s="22"/>
      <c r="F113" s="26">
        <f>SUM(J113:AB113)</f>
        <v>4.5</v>
      </c>
      <c r="G113" s="32"/>
      <c r="H113" s="33">
        <f>F113+G113</f>
        <v>4.5</v>
      </c>
      <c r="I113" s="29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30">
        <v>4.5</v>
      </c>
      <c r="T113" s="31">
        <v>0</v>
      </c>
      <c r="U113" s="31">
        <v>0</v>
      </c>
      <c r="V113" s="22"/>
      <c r="W113" s="32"/>
      <c r="X113" s="30"/>
      <c r="Y113" s="30"/>
      <c r="Z113" s="30"/>
      <c r="AA113" s="30"/>
      <c r="AB113" s="31"/>
    </row>
    <row r="114" spans="1:28" x14ac:dyDescent="0.3">
      <c r="A114" s="35"/>
      <c r="B114" s="23">
        <v>111</v>
      </c>
      <c r="C114" s="24" t="s">
        <v>156</v>
      </c>
      <c r="D114" s="25" t="s">
        <v>91</v>
      </c>
      <c r="E114" s="23">
        <v>1968</v>
      </c>
      <c r="F114" s="26">
        <f>SUM(J114:AB114)</f>
        <v>4.5</v>
      </c>
      <c r="G114" s="32"/>
      <c r="H114" s="33">
        <f>F114+G114</f>
        <v>4.5</v>
      </c>
      <c r="I114" s="29">
        <v>0</v>
      </c>
      <c r="J114" s="31">
        <v>0</v>
      </c>
      <c r="K114" s="31">
        <v>0</v>
      </c>
      <c r="L114" s="31">
        <v>0</v>
      </c>
      <c r="M114" s="31">
        <v>0</v>
      </c>
      <c r="N114" s="31">
        <v>0</v>
      </c>
      <c r="O114" s="31">
        <v>0</v>
      </c>
      <c r="P114" s="31">
        <v>0</v>
      </c>
      <c r="Q114" s="30">
        <v>4.5</v>
      </c>
      <c r="R114" s="31">
        <v>0</v>
      </c>
      <c r="S114" s="31">
        <v>0</v>
      </c>
      <c r="T114" s="31">
        <v>0</v>
      </c>
      <c r="U114" s="31">
        <v>0</v>
      </c>
      <c r="V114" s="22"/>
      <c r="W114" s="32"/>
      <c r="X114" s="30"/>
      <c r="Y114" s="30"/>
      <c r="Z114" s="30"/>
      <c r="AA114" s="30"/>
      <c r="AB114" s="31"/>
    </row>
    <row r="115" spans="1:28" x14ac:dyDescent="0.3">
      <c r="A115" s="35"/>
      <c r="B115" s="23">
        <v>111</v>
      </c>
      <c r="C115" s="24" t="s">
        <v>157</v>
      </c>
      <c r="D115" s="25" t="s">
        <v>43</v>
      </c>
      <c r="E115" s="23">
        <v>1961</v>
      </c>
      <c r="F115" s="26">
        <f>SUM(J115:AB115)</f>
        <v>4.5</v>
      </c>
      <c r="G115" s="32"/>
      <c r="H115" s="33">
        <f>F115+G115</f>
        <v>4.5</v>
      </c>
      <c r="I115" s="29">
        <v>0</v>
      </c>
      <c r="J115" s="31">
        <v>0</v>
      </c>
      <c r="K115" s="31">
        <v>0</v>
      </c>
      <c r="L115" s="30">
        <v>4.5</v>
      </c>
      <c r="M115" s="31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22"/>
      <c r="W115" s="32"/>
      <c r="X115" s="30"/>
      <c r="Y115" s="30"/>
      <c r="Z115" s="30"/>
      <c r="AA115" s="30"/>
      <c r="AB115" s="31"/>
    </row>
    <row r="116" spans="1:28" x14ac:dyDescent="0.3">
      <c r="A116" s="35"/>
      <c r="B116" s="23">
        <v>111</v>
      </c>
      <c r="C116" s="24" t="s">
        <v>158</v>
      </c>
      <c r="D116" s="25" t="s">
        <v>91</v>
      </c>
      <c r="E116" s="23">
        <v>2001</v>
      </c>
      <c r="F116" s="26">
        <f>SUM(J116:AB116)</f>
        <v>4.5</v>
      </c>
      <c r="G116" s="32"/>
      <c r="H116" s="33">
        <f>F116+G116</f>
        <v>4.5</v>
      </c>
      <c r="I116" s="29">
        <v>0</v>
      </c>
      <c r="J116" s="31">
        <v>0</v>
      </c>
      <c r="K116" s="31">
        <v>0</v>
      </c>
      <c r="L116" s="31">
        <v>0</v>
      </c>
      <c r="M116" s="31">
        <v>0</v>
      </c>
      <c r="N116" s="31">
        <v>0</v>
      </c>
      <c r="O116" s="30">
        <v>4.5</v>
      </c>
      <c r="P116" s="31">
        <v>0</v>
      </c>
      <c r="Q116" s="31">
        <v>0</v>
      </c>
      <c r="R116" s="31">
        <v>0</v>
      </c>
      <c r="S116" s="31">
        <v>0</v>
      </c>
      <c r="T116" s="31">
        <v>0</v>
      </c>
      <c r="U116" s="31">
        <v>0</v>
      </c>
      <c r="V116" s="22"/>
      <c r="W116" s="32"/>
      <c r="X116" s="30"/>
      <c r="Y116" s="30"/>
      <c r="Z116" s="30"/>
      <c r="AA116" s="30"/>
      <c r="AB116" s="31"/>
    </row>
    <row r="117" spans="1:28" x14ac:dyDescent="0.3">
      <c r="A117" s="48"/>
      <c r="B117" s="23">
        <v>111</v>
      </c>
      <c r="C117" s="24" t="s">
        <v>159</v>
      </c>
      <c r="D117" s="25" t="s">
        <v>41</v>
      </c>
      <c r="E117" s="23">
        <v>1971</v>
      </c>
      <c r="F117" s="26">
        <f>SUM(J117:AB117)</f>
        <v>4.5</v>
      </c>
      <c r="G117" s="32"/>
      <c r="H117" s="33">
        <f>F117+G117</f>
        <v>4.5</v>
      </c>
      <c r="I117" s="29">
        <v>0</v>
      </c>
      <c r="J117" s="31">
        <v>0</v>
      </c>
      <c r="K117" s="31">
        <v>0</v>
      </c>
      <c r="L117" s="30">
        <v>4.5</v>
      </c>
      <c r="M117" s="31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31">
        <v>0</v>
      </c>
      <c r="T117" s="31">
        <v>0</v>
      </c>
      <c r="U117" s="31">
        <v>0</v>
      </c>
      <c r="V117" s="22"/>
      <c r="W117" s="32"/>
      <c r="X117" s="30"/>
      <c r="Y117" s="30"/>
      <c r="Z117" s="30"/>
      <c r="AA117" s="30"/>
      <c r="AB117" s="31"/>
    </row>
    <row r="118" spans="1:28" x14ac:dyDescent="0.3">
      <c r="A118" s="35"/>
      <c r="B118" s="23">
        <v>111</v>
      </c>
      <c r="C118" s="24" t="s">
        <v>160</v>
      </c>
      <c r="D118" s="25" t="s">
        <v>43</v>
      </c>
      <c r="E118" s="23">
        <v>1960</v>
      </c>
      <c r="F118" s="26">
        <f>SUM(J118:AB118)</f>
        <v>4.5</v>
      </c>
      <c r="G118" s="27"/>
      <c r="H118" s="33">
        <f>F118+G118</f>
        <v>4.5</v>
      </c>
      <c r="I118" s="29">
        <v>0</v>
      </c>
      <c r="J118" s="31">
        <v>0</v>
      </c>
      <c r="K118" s="31">
        <v>0</v>
      </c>
      <c r="L118" s="30">
        <v>4.5</v>
      </c>
      <c r="M118" s="31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31">
        <v>0</v>
      </c>
      <c r="T118" s="31">
        <v>0</v>
      </c>
      <c r="U118" s="31">
        <v>0</v>
      </c>
      <c r="V118" s="22"/>
      <c r="W118" s="32"/>
      <c r="X118" s="30"/>
      <c r="Y118" s="30"/>
      <c r="Z118" s="30"/>
      <c r="AA118" s="30"/>
      <c r="AB118" s="31"/>
    </row>
    <row r="119" spans="1:28" x14ac:dyDescent="0.3">
      <c r="A119" s="35"/>
      <c r="B119" s="23">
        <v>111</v>
      </c>
      <c r="C119" s="24" t="s">
        <v>161</v>
      </c>
      <c r="D119" s="25" t="s">
        <v>91</v>
      </c>
      <c r="E119" s="47">
        <v>1985</v>
      </c>
      <c r="F119" s="26">
        <f>SUM(J119:AB119)</f>
        <v>4.5</v>
      </c>
      <c r="G119" s="32"/>
      <c r="H119" s="33">
        <f>F119+G119</f>
        <v>4.5</v>
      </c>
      <c r="I119" s="29">
        <v>0</v>
      </c>
      <c r="J119" s="31">
        <v>0</v>
      </c>
      <c r="K119" s="31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0">
        <v>1.5</v>
      </c>
      <c r="V119" s="22"/>
      <c r="W119" s="32"/>
      <c r="X119" s="30">
        <v>2</v>
      </c>
      <c r="Y119" s="30"/>
      <c r="Z119" s="30">
        <v>1</v>
      </c>
      <c r="AA119" s="30"/>
      <c r="AB119" s="31"/>
    </row>
    <row r="120" spans="1:28" x14ac:dyDescent="0.3">
      <c r="A120" s="35"/>
      <c r="B120" s="23">
        <v>118</v>
      </c>
      <c r="C120" s="35" t="s">
        <v>162</v>
      </c>
      <c r="D120" s="25" t="s">
        <v>91</v>
      </c>
      <c r="E120" s="47"/>
      <c r="F120" s="26">
        <f>SUM(J120:AB120)</f>
        <v>4</v>
      </c>
      <c r="G120" s="22"/>
      <c r="H120" s="33">
        <f>F120+G120</f>
        <v>4</v>
      </c>
      <c r="I120" s="29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2"/>
      <c r="V120" s="32"/>
      <c r="W120" s="32">
        <v>4</v>
      </c>
      <c r="X120" s="30"/>
      <c r="Y120" s="30"/>
      <c r="Z120" s="30"/>
      <c r="AA120" s="30"/>
      <c r="AB120" s="31"/>
    </row>
    <row r="121" spans="1:28" x14ac:dyDescent="0.3">
      <c r="A121" s="35"/>
      <c r="B121" s="23">
        <v>118</v>
      </c>
      <c r="C121" s="24" t="s">
        <v>163</v>
      </c>
      <c r="D121" s="25" t="s">
        <v>91</v>
      </c>
      <c r="E121" s="22"/>
      <c r="F121" s="26">
        <f>SUM(J121:AB121)</f>
        <v>4</v>
      </c>
      <c r="G121" s="22"/>
      <c r="H121" s="33">
        <f>F121+G121</f>
        <v>4</v>
      </c>
      <c r="I121" s="29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2"/>
      <c r="V121" s="32">
        <v>3</v>
      </c>
      <c r="W121" s="32"/>
      <c r="X121" s="30">
        <v>1</v>
      </c>
      <c r="Y121" s="30"/>
      <c r="Z121" s="30"/>
      <c r="AA121" s="30"/>
      <c r="AB121" s="31"/>
    </row>
    <row r="122" spans="1:28" x14ac:dyDescent="0.3">
      <c r="A122" s="35"/>
      <c r="B122" s="23">
        <v>120</v>
      </c>
      <c r="C122" s="24" t="s">
        <v>164</v>
      </c>
      <c r="D122" s="25" t="s">
        <v>91</v>
      </c>
      <c r="E122" s="47">
        <v>1974</v>
      </c>
      <c r="F122" s="26">
        <f>SUM(J122:AB122)</f>
        <v>3.75</v>
      </c>
      <c r="G122" s="32"/>
      <c r="H122" s="33">
        <f>F122+G122</f>
        <v>3.75</v>
      </c>
      <c r="I122" s="29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31">
        <v>0</v>
      </c>
      <c r="T122" s="31">
        <v>0</v>
      </c>
      <c r="U122" s="30">
        <v>0.75</v>
      </c>
      <c r="V122" s="22"/>
      <c r="W122" s="32"/>
      <c r="X122" s="30">
        <v>1</v>
      </c>
      <c r="Y122" s="30"/>
      <c r="Z122" s="30">
        <v>2</v>
      </c>
      <c r="AA122" s="30"/>
      <c r="AB122" s="31"/>
    </row>
    <row r="123" spans="1:28" x14ac:dyDescent="0.3">
      <c r="A123" s="35"/>
      <c r="B123" s="23">
        <v>120</v>
      </c>
      <c r="C123" s="24" t="s">
        <v>165</v>
      </c>
      <c r="D123" s="25" t="s">
        <v>91</v>
      </c>
      <c r="E123" s="22"/>
      <c r="F123" s="26">
        <f>SUM(J123:AB123)</f>
        <v>3.75</v>
      </c>
      <c r="G123" s="32"/>
      <c r="H123" s="33">
        <f>F123+G123</f>
        <v>3.75</v>
      </c>
      <c r="I123" s="29">
        <v>0</v>
      </c>
      <c r="J123" s="31">
        <v>0</v>
      </c>
      <c r="K123" s="31">
        <v>0</v>
      </c>
      <c r="L123" s="31">
        <v>0</v>
      </c>
      <c r="M123" s="30">
        <v>3.75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31">
        <v>0</v>
      </c>
      <c r="T123" s="31">
        <v>0</v>
      </c>
      <c r="U123" s="31">
        <v>0</v>
      </c>
      <c r="V123" s="22"/>
      <c r="W123" s="32"/>
      <c r="X123" s="30"/>
      <c r="Y123" s="30"/>
      <c r="Z123" s="30"/>
      <c r="AA123" s="30"/>
      <c r="AB123" s="31"/>
    </row>
    <row r="124" spans="1:28" x14ac:dyDescent="0.3">
      <c r="A124" s="48"/>
      <c r="B124" s="23">
        <v>122</v>
      </c>
      <c r="C124" s="24" t="s">
        <v>166</v>
      </c>
      <c r="D124" s="25" t="s">
        <v>91</v>
      </c>
      <c r="E124" s="22"/>
      <c r="F124" s="26">
        <f>SUM(J124:AB124)</f>
        <v>3</v>
      </c>
      <c r="G124" s="32"/>
      <c r="H124" s="33">
        <f>F124+G124</f>
        <v>3</v>
      </c>
      <c r="I124" s="29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31">
        <v>0</v>
      </c>
      <c r="P124" s="30">
        <v>3</v>
      </c>
      <c r="Q124" s="31">
        <v>0</v>
      </c>
      <c r="R124" s="31">
        <v>0</v>
      </c>
      <c r="S124" s="31">
        <v>0</v>
      </c>
      <c r="T124" s="31">
        <v>0</v>
      </c>
      <c r="U124" s="31">
        <v>0</v>
      </c>
      <c r="V124" s="22"/>
      <c r="W124" s="32"/>
      <c r="X124" s="30"/>
      <c r="Y124" s="30"/>
      <c r="Z124" s="30"/>
      <c r="AA124" s="30"/>
      <c r="AB124" s="31"/>
    </row>
    <row r="125" spans="1:28" x14ac:dyDescent="0.3">
      <c r="A125" s="48"/>
      <c r="B125" s="23">
        <v>122</v>
      </c>
      <c r="C125" s="24" t="s">
        <v>167</v>
      </c>
      <c r="D125" s="25" t="s">
        <v>91</v>
      </c>
      <c r="E125" s="23">
        <v>1974</v>
      </c>
      <c r="F125" s="26">
        <f>SUM(J125:AB125)</f>
        <v>3</v>
      </c>
      <c r="G125" s="32"/>
      <c r="H125" s="33">
        <f>F125+G125</f>
        <v>3</v>
      </c>
      <c r="I125" s="29">
        <v>0</v>
      </c>
      <c r="J125" s="31">
        <v>0</v>
      </c>
      <c r="K125" s="31">
        <v>0</v>
      </c>
      <c r="L125" s="31">
        <v>0</v>
      </c>
      <c r="M125" s="31">
        <v>0</v>
      </c>
      <c r="N125" s="31">
        <v>0</v>
      </c>
      <c r="O125" s="30">
        <v>3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22"/>
      <c r="W125" s="32"/>
      <c r="X125" s="30"/>
      <c r="Y125" s="30"/>
      <c r="Z125" s="30"/>
      <c r="AA125" s="30"/>
      <c r="AB125" s="31"/>
    </row>
    <row r="126" spans="1:28" x14ac:dyDescent="0.3">
      <c r="A126" s="35"/>
      <c r="B126" s="23">
        <v>122</v>
      </c>
      <c r="C126" s="24" t="s">
        <v>168</v>
      </c>
      <c r="D126" s="25" t="s">
        <v>91</v>
      </c>
      <c r="E126" s="22"/>
      <c r="F126" s="26">
        <f>SUM(J126:AB126)</f>
        <v>3</v>
      </c>
      <c r="G126" s="32"/>
      <c r="H126" s="33">
        <f>F126+G126</f>
        <v>3</v>
      </c>
      <c r="I126" s="29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31">
        <v>0</v>
      </c>
      <c r="T126" s="31">
        <v>0</v>
      </c>
      <c r="U126" s="30">
        <v>3</v>
      </c>
      <c r="V126" s="22"/>
      <c r="W126" s="32"/>
      <c r="X126" s="30"/>
      <c r="Y126" s="30"/>
      <c r="Z126" s="30"/>
      <c r="AA126" s="30"/>
      <c r="AB126" s="31"/>
    </row>
    <row r="127" spans="1:28" x14ac:dyDescent="0.3">
      <c r="A127" s="35"/>
      <c r="B127" s="23">
        <v>122</v>
      </c>
      <c r="C127" s="24" t="s">
        <v>169</v>
      </c>
      <c r="D127" s="25" t="s">
        <v>91</v>
      </c>
      <c r="E127" s="23">
        <v>1983</v>
      </c>
      <c r="F127" s="26">
        <f>SUM(J127:AB127)</f>
        <v>3</v>
      </c>
      <c r="G127" s="32"/>
      <c r="H127" s="33">
        <f>F127+G127</f>
        <v>3</v>
      </c>
      <c r="I127" s="29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31">
        <v>0</v>
      </c>
      <c r="P127" s="30">
        <v>3</v>
      </c>
      <c r="Q127" s="31">
        <v>0</v>
      </c>
      <c r="R127" s="31">
        <v>0</v>
      </c>
      <c r="S127" s="31">
        <v>0</v>
      </c>
      <c r="T127" s="31">
        <v>0</v>
      </c>
      <c r="U127" s="31">
        <v>0</v>
      </c>
      <c r="V127" s="22"/>
      <c r="W127" s="32"/>
      <c r="X127" s="30"/>
      <c r="Y127" s="30"/>
      <c r="Z127" s="30"/>
      <c r="AA127" s="30"/>
      <c r="AB127" s="31"/>
    </row>
    <row r="128" spans="1:28" x14ac:dyDescent="0.3">
      <c r="A128" s="35"/>
      <c r="B128" s="23">
        <v>122</v>
      </c>
      <c r="C128" s="35" t="s">
        <v>170</v>
      </c>
      <c r="D128" s="25" t="s">
        <v>91</v>
      </c>
      <c r="E128" s="47"/>
      <c r="F128" s="26">
        <f>SUM(J128:AB128)</f>
        <v>3</v>
      </c>
      <c r="G128" s="22"/>
      <c r="H128" s="33">
        <f>F128+G128</f>
        <v>3</v>
      </c>
      <c r="I128" s="29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2"/>
      <c r="V128" s="32"/>
      <c r="W128" s="32">
        <v>3</v>
      </c>
      <c r="X128" s="30"/>
      <c r="Y128" s="30"/>
      <c r="Z128" s="30"/>
      <c r="AA128" s="30"/>
      <c r="AB128" s="31"/>
    </row>
    <row r="129" spans="1:28" x14ac:dyDescent="0.3">
      <c r="A129" s="35"/>
      <c r="B129" s="23">
        <v>122</v>
      </c>
      <c r="C129" s="35" t="s">
        <v>171</v>
      </c>
      <c r="D129" s="25" t="s">
        <v>91</v>
      </c>
      <c r="E129" s="47"/>
      <c r="F129" s="26">
        <f>SUM(J129:AB129)</f>
        <v>3</v>
      </c>
      <c r="G129" s="22"/>
      <c r="H129" s="33">
        <f>F129+G129</f>
        <v>3</v>
      </c>
      <c r="I129" s="29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2"/>
      <c r="V129" s="32"/>
      <c r="W129" s="32">
        <v>3</v>
      </c>
      <c r="X129" s="30"/>
      <c r="Y129" s="30"/>
      <c r="Z129" s="30"/>
      <c r="AA129" s="30"/>
      <c r="AB129" s="31"/>
    </row>
    <row r="130" spans="1:28" x14ac:dyDescent="0.3">
      <c r="A130" s="35"/>
      <c r="B130" s="23">
        <v>122</v>
      </c>
      <c r="C130" s="35" t="s">
        <v>172</v>
      </c>
      <c r="D130" s="25" t="s">
        <v>91</v>
      </c>
      <c r="E130" s="47"/>
      <c r="F130" s="26">
        <f>SUM(J130:AB130)</f>
        <v>3</v>
      </c>
      <c r="G130" s="22"/>
      <c r="H130" s="33">
        <f>F130+G130</f>
        <v>3</v>
      </c>
      <c r="I130" s="29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2"/>
      <c r="V130" s="32"/>
      <c r="W130" s="32">
        <v>2</v>
      </c>
      <c r="X130" s="30">
        <v>1</v>
      </c>
      <c r="Y130" s="30"/>
      <c r="Z130" s="30"/>
      <c r="AA130" s="30"/>
      <c r="AB130" s="31"/>
    </row>
    <row r="131" spans="1:28" x14ac:dyDescent="0.3">
      <c r="A131" s="35"/>
      <c r="B131" s="23">
        <v>122</v>
      </c>
      <c r="C131" s="24" t="s">
        <v>173</v>
      </c>
      <c r="D131" s="25" t="s">
        <v>91</v>
      </c>
      <c r="E131" s="48"/>
      <c r="F131" s="26">
        <f>SUM(J131:AB131)</f>
        <v>3</v>
      </c>
      <c r="G131" s="48"/>
      <c r="H131" s="33">
        <f>F131+G131</f>
        <v>3</v>
      </c>
      <c r="I131" s="29"/>
      <c r="J131" s="31"/>
      <c r="K131" s="30"/>
      <c r="L131" s="31"/>
      <c r="M131" s="31"/>
      <c r="N131" s="30"/>
      <c r="O131" s="31"/>
      <c r="P131" s="31"/>
      <c r="Q131" s="31"/>
      <c r="R131" s="30"/>
      <c r="S131" s="31"/>
      <c r="T131" s="31"/>
      <c r="U131" s="31"/>
      <c r="V131" s="31"/>
      <c r="W131" s="31"/>
      <c r="X131" s="35"/>
      <c r="Y131" s="31">
        <v>3</v>
      </c>
      <c r="Z131" s="31"/>
      <c r="AA131" s="31"/>
      <c r="AB131" s="31"/>
    </row>
    <row r="132" spans="1:28" x14ac:dyDescent="0.3">
      <c r="A132" s="35"/>
      <c r="B132" s="23">
        <v>122</v>
      </c>
      <c r="C132" s="24" t="s">
        <v>174</v>
      </c>
      <c r="D132" s="25" t="s">
        <v>91</v>
      </c>
      <c r="E132" s="48"/>
      <c r="F132" s="26">
        <f>SUM(J132:AB132)</f>
        <v>3</v>
      </c>
      <c r="G132" s="35"/>
      <c r="H132" s="33">
        <f>F132+G132</f>
        <v>3</v>
      </c>
      <c r="I132" s="29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>
        <v>3</v>
      </c>
      <c r="AB132" s="31"/>
    </row>
    <row r="133" spans="1:28" x14ac:dyDescent="0.3">
      <c r="A133" s="35"/>
      <c r="B133" s="23">
        <v>122</v>
      </c>
      <c r="C133" s="24" t="s">
        <v>175</v>
      </c>
      <c r="D133" s="25" t="s">
        <v>91</v>
      </c>
      <c r="E133" s="48"/>
      <c r="F133" s="26">
        <f>SUM(J133:AB133)</f>
        <v>3</v>
      </c>
      <c r="G133" s="35"/>
      <c r="H133" s="33">
        <f>F133+G133</f>
        <v>3</v>
      </c>
      <c r="I133" s="29"/>
      <c r="J133" s="31"/>
      <c r="K133" s="31"/>
      <c r="L133" s="31"/>
      <c r="M133" s="30"/>
      <c r="N133" s="31"/>
      <c r="O133" s="31"/>
      <c r="P133" s="31"/>
      <c r="Q133" s="31"/>
      <c r="R133" s="31"/>
      <c r="S133" s="30"/>
      <c r="T133" s="30"/>
      <c r="U133" s="31"/>
      <c r="V133" s="31"/>
      <c r="W133" s="31"/>
      <c r="X133" s="31">
        <v>1</v>
      </c>
      <c r="Y133" s="31"/>
      <c r="Z133" s="31"/>
      <c r="AA133" s="31">
        <v>1</v>
      </c>
      <c r="AB133" s="31">
        <v>1</v>
      </c>
    </row>
    <row r="134" spans="1:28" x14ac:dyDescent="0.3">
      <c r="A134" s="35"/>
      <c r="B134" s="23">
        <v>132</v>
      </c>
      <c r="C134" s="24" t="s">
        <v>176</v>
      </c>
      <c r="D134" s="25" t="s">
        <v>91</v>
      </c>
      <c r="E134" s="23">
        <v>1976</v>
      </c>
      <c r="F134" s="26">
        <f>SUM(J134:AB134)</f>
        <v>2.5</v>
      </c>
      <c r="G134" s="32"/>
      <c r="H134" s="33">
        <f>F134+G134</f>
        <v>2.5</v>
      </c>
      <c r="I134" s="29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31">
        <v>0</v>
      </c>
      <c r="P134" s="30">
        <v>1.5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22"/>
      <c r="W134" s="32"/>
      <c r="X134" s="30"/>
      <c r="Y134" s="30"/>
      <c r="Z134" s="30"/>
      <c r="AA134" s="30">
        <v>1</v>
      </c>
      <c r="AB134" s="31"/>
    </row>
    <row r="135" spans="1:28" x14ac:dyDescent="0.3">
      <c r="A135" s="35"/>
      <c r="B135" s="23">
        <v>132</v>
      </c>
      <c r="C135" s="24" t="s">
        <v>177</v>
      </c>
      <c r="D135" s="25" t="s">
        <v>91</v>
      </c>
      <c r="E135" s="23">
        <v>1975</v>
      </c>
      <c r="F135" s="26">
        <f>SUM(J135:AB135)</f>
        <v>2.5</v>
      </c>
      <c r="G135" s="32"/>
      <c r="H135" s="33">
        <f>F135+G135</f>
        <v>2.5</v>
      </c>
      <c r="I135" s="29">
        <v>0</v>
      </c>
      <c r="J135" s="31">
        <v>0</v>
      </c>
      <c r="K135" s="31">
        <v>0</v>
      </c>
      <c r="L135" s="31">
        <v>0</v>
      </c>
      <c r="M135" s="31">
        <v>0</v>
      </c>
      <c r="N135" s="31">
        <v>0</v>
      </c>
      <c r="O135" s="31">
        <v>0</v>
      </c>
      <c r="P135" s="30">
        <v>1.5</v>
      </c>
      <c r="Q135" s="31">
        <v>0</v>
      </c>
      <c r="R135" s="31">
        <v>0</v>
      </c>
      <c r="S135" s="31">
        <v>0</v>
      </c>
      <c r="T135" s="31">
        <v>0</v>
      </c>
      <c r="U135" s="31">
        <v>0</v>
      </c>
      <c r="V135" s="22"/>
      <c r="W135" s="32"/>
      <c r="X135" s="30"/>
      <c r="Y135" s="30"/>
      <c r="Z135" s="30"/>
      <c r="AA135" s="30">
        <v>1</v>
      </c>
      <c r="AB135" s="31"/>
    </row>
    <row r="136" spans="1:28" x14ac:dyDescent="0.3">
      <c r="A136" s="35"/>
      <c r="B136" s="23">
        <v>134</v>
      </c>
      <c r="C136" s="24" t="s">
        <v>178</v>
      </c>
      <c r="D136" s="25" t="s">
        <v>91</v>
      </c>
      <c r="E136" s="22"/>
      <c r="F136" s="26">
        <f>SUM(J136:AB136)</f>
        <v>2.25</v>
      </c>
      <c r="G136" s="32"/>
      <c r="H136" s="33">
        <f>F136+G136</f>
        <v>2.25</v>
      </c>
      <c r="I136" s="29">
        <v>0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30">
        <v>2.25</v>
      </c>
      <c r="T136" s="31">
        <v>0</v>
      </c>
      <c r="U136" s="31">
        <v>0</v>
      </c>
      <c r="V136" s="22"/>
      <c r="W136" s="32"/>
      <c r="X136" s="30"/>
      <c r="Y136" s="30"/>
      <c r="Z136" s="30"/>
      <c r="AA136" s="30"/>
      <c r="AB136" s="31"/>
    </row>
    <row r="137" spans="1:28" x14ac:dyDescent="0.3">
      <c r="A137" s="35"/>
      <c r="B137" s="23">
        <v>134</v>
      </c>
      <c r="C137" s="24" t="s">
        <v>179</v>
      </c>
      <c r="D137" s="25" t="s">
        <v>91</v>
      </c>
      <c r="E137" s="23">
        <v>1968</v>
      </c>
      <c r="F137" s="26">
        <f>SUM(J137:AB137)</f>
        <v>2.25</v>
      </c>
      <c r="G137" s="32"/>
      <c r="H137" s="33">
        <f>F137+G137</f>
        <v>2.25</v>
      </c>
      <c r="I137" s="29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0">
        <v>1.5</v>
      </c>
      <c r="P137" s="31">
        <v>0</v>
      </c>
      <c r="Q137" s="31">
        <v>0</v>
      </c>
      <c r="R137" s="31">
        <v>0</v>
      </c>
      <c r="S137" s="31">
        <v>0</v>
      </c>
      <c r="T137" s="31">
        <v>0</v>
      </c>
      <c r="U137" s="30">
        <v>0.75</v>
      </c>
      <c r="V137" s="22"/>
      <c r="W137" s="32"/>
      <c r="X137" s="30"/>
      <c r="Y137" s="30"/>
      <c r="Z137" s="30"/>
      <c r="AA137" s="30"/>
      <c r="AB137" s="31"/>
    </row>
    <row r="138" spans="1:28" x14ac:dyDescent="0.3">
      <c r="A138" s="35"/>
      <c r="B138" s="23">
        <v>134</v>
      </c>
      <c r="C138" s="24" t="s">
        <v>180</v>
      </c>
      <c r="D138" s="25" t="s">
        <v>91</v>
      </c>
      <c r="E138" s="22"/>
      <c r="F138" s="26">
        <f>SUM(J138:AB138)</f>
        <v>2.25</v>
      </c>
      <c r="G138" s="32"/>
      <c r="H138" s="33">
        <f>F138+G138</f>
        <v>2.25</v>
      </c>
      <c r="I138" s="29">
        <v>0</v>
      </c>
      <c r="J138" s="31">
        <v>0</v>
      </c>
      <c r="K138" s="31">
        <v>0</v>
      </c>
      <c r="L138" s="31">
        <v>0</v>
      </c>
      <c r="M138" s="30">
        <v>2.25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31">
        <v>0</v>
      </c>
      <c r="T138" s="31">
        <v>0</v>
      </c>
      <c r="U138" s="31">
        <v>0</v>
      </c>
      <c r="V138" s="22"/>
      <c r="W138" s="32"/>
      <c r="X138" s="30"/>
      <c r="Y138" s="30"/>
      <c r="Z138" s="30"/>
      <c r="AA138" s="30"/>
      <c r="AB138" s="31"/>
    </row>
    <row r="139" spans="1:28" x14ac:dyDescent="0.3">
      <c r="A139" s="35"/>
      <c r="B139" s="23">
        <v>134</v>
      </c>
      <c r="C139" s="24" t="s">
        <v>181</v>
      </c>
      <c r="D139" s="25" t="s">
        <v>91</v>
      </c>
      <c r="E139" s="23">
        <v>2000</v>
      </c>
      <c r="F139" s="26">
        <f>SUM(J139:AB139)</f>
        <v>2.25</v>
      </c>
      <c r="G139" s="32"/>
      <c r="H139" s="33">
        <f>F139+G139</f>
        <v>2.25</v>
      </c>
      <c r="I139" s="29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30">
        <v>2.25</v>
      </c>
      <c r="P139" s="31">
        <v>0</v>
      </c>
      <c r="Q139" s="31">
        <v>0</v>
      </c>
      <c r="R139" s="31">
        <v>0</v>
      </c>
      <c r="S139" s="31">
        <v>0</v>
      </c>
      <c r="T139" s="31">
        <v>0</v>
      </c>
      <c r="U139" s="31">
        <v>0</v>
      </c>
      <c r="V139" s="22"/>
      <c r="W139" s="32"/>
      <c r="X139" s="30"/>
      <c r="Y139" s="30"/>
      <c r="Z139" s="30"/>
      <c r="AA139" s="30"/>
      <c r="AB139" s="31"/>
    </row>
    <row r="140" spans="1:28" x14ac:dyDescent="0.3">
      <c r="A140" s="48"/>
      <c r="B140" s="23">
        <v>134</v>
      </c>
      <c r="C140" s="24" t="s">
        <v>182</v>
      </c>
      <c r="D140" s="25" t="s">
        <v>91</v>
      </c>
      <c r="E140" s="23">
        <v>1994</v>
      </c>
      <c r="F140" s="26">
        <f>SUM(J140:AB140)</f>
        <v>2.25</v>
      </c>
      <c r="G140" s="32"/>
      <c r="H140" s="33">
        <f>F140+G140</f>
        <v>2.25</v>
      </c>
      <c r="I140" s="29">
        <v>0</v>
      </c>
      <c r="J140" s="31">
        <v>0</v>
      </c>
      <c r="K140" s="31">
        <v>0</v>
      </c>
      <c r="L140" s="30">
        <v>2.25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22"/>
      <c r="W140" s="32"/>
      <c r="X140" s="30"/>
      <c r="Y140" s="30"/>
      <c r="Z140" s="30"/>
      <c r="AA140" s="30"/>
      <c r="AB140" s="31"/>
    </row>
    <row r="141" spans="1:28" x14ac:dyDescent="0.3">
      <c r="A141" s="35"/>
      <c r="B141" s="23">
        <v>139</v>
      </c>
      <c r="C141" s="35" t="s">
        <v>183</v>
      </c>
      <c r="D141" s="25" t="s">
        <v>91</v>
      </c>
      <c r="E141" s="47"/>
      <c r="F141" s="26">
        <f>SUM(J141:AB141)</f>
        <v>2</v>
      </c>
      <c r="G141" s="22"/>
      <c r="H141" s="33">
        <f>F141+G141</f>
        <v>2</v>
      </c>
      <c r="I141" s="29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2"/>
      <c r="V141" s="32"/>
      <c r="W141" s="32">
        <v>2</v>
      </c>
      <c r="X141" s="30"/>
      <c r="Y141" s="30"/>
      <c r="Z141" s="30"/>
      <c r="AA141" s="30"/>
      <c r="AB141" s="31"/>
    </row>
    <row r="142" spans="1:28" x14ac:dyDescent="0.3">
      <c r="A142" s="35"/>
      <c r="B142" s="23">
        <v>139</v>
      </c>
      <c r="C142" s="24" t="s">
        <v>184</v>
      </c>
      <c r="D142" s="25" t="s">
        <v>63</v>
      </c>
      <c r="E142" s="23">
        <v>1956</v>
      </c>
      <c r="F142" s="26">
        <f>SUM(J142:AB142)</f>
        <v>2</v>
      </c>
      <c r="G142" s="32"/>
      <c r="H142" s="33">
        <f>F142+G142</f>
        <v>2</v>
      </c>
      <c r="I142" s="29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0">
        <v>1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22"/>
      <c r="W142" s="32"/>
      <c r="X142" s="30"/>
      <c r="Y142" s="30"/>
      <c r="Z142" s="30"/>
      <c r="AA142" s="30">
        <v>1</v>
      </c>
      <c r="AB142" s="31"/>
    </row>
    <row r="143" spans="1:28" x14ac:dyDescent="0.3">
      <c r="A143" s="35"/>
      <c r="B143" s="23">
        <v>139</v>
      </c>
      <c r="C143" s="24" t="s">
        <v>185</v>
      </c>
      <c r="D143" s="25" t="s">
        <v>91</v>
      </c>
      <c r="E143" s="48"/>
      <c r="F143" s="26">
        <f>SUM(J143:AB143)</f>
        <v>2</v>
      </c>
      <c r="G143" s="35"/>
      <c r="H143" s="33">
        <f>F143+G143</f>
        <v>2</v>
      </c>
      <c r="I143" s="29"/>
      <c r="J143" s="31"/>
      <c r="K143" s="30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>
        <v>1</v>
      </c>
      <c r="Y143" s="31"/>
      <c r="Z143" s="31">
        <v>1</v>
      </c>
      <c r="AA143" s="31"/>
      <c r="AB143" s="31"/>
    </row>
    <row r="144" spans="1:28" x14ac:dyDescent="0.3">
      <c r="A144" s="35"/>
      <c r="B144" s="23">
        <v>139</v>
      </c>
      <c r="C144" s="24" t="s">
        <v>186</v>
      </c>
      <c r="D144" s="24" t="s">
        <v>63</v>
      </c>
      <c r="E144" s="48"/>
      <c r="F144" s="26">
        <f>SUM(J144:AB144)</f>
        <v>2</v>
      </c>
      <c r="G144" s="48"/>
      <c r="H144" s="33">
        <f>F144+G144</f>
        <v>2</v>
      </c>
      <c r="I144" s="29"/>
      <c r="J144" s="30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>
        <v>2</v>
      </c>
      <c r="Y144" s="31"/>
      <c r="Z144" s="31"/>
      <c r="AA144" s="31"/>
      <c r="AB144" s="31"/>
    </row>
    <row r="145" spans="1:28" x14ac:dyDescent="0.3">
      <c r="A145" s="35"/>
      <c r="B145" s="23">
        <v>139</v>
      </c>
      <c r="C145" s="24" t="s">
        <v>187</v>
      </c>
      <c r="D145" s="24" t="s">
        <v>91</v>
      </c>
      <c r="E145" s="38"/>
      <c r="F145" s="26">
        <f>SUM(J145:AB145)</f>
        <v>2</v>
      </c>
      <c r="G145" s="48"/>
      <c r="H145" s="33">
        <f>F145+G145</f>
        <v>2</v>
      </c>
      <c r="I145" s="29"/>
      <c r="J145" s="31"/>
      <c r="K145" s="31"/>
      <c r="L145" s="31"/>
      <c r="M145" s="31"/>
      <c r="N145" s="31"/>
      <c r="O145" s="31"/>
      <c r="P145" s="31"/>
      <c r="Q145" s="31"/>
      <c r="R145" s="30"/>
      <c r="S145" s="31"/>
      <c r="T145" s="31"/>
      <c r="U145" s="31"/>
      <c r="V145" s="31"/>
      <c r="W145" s="31"/>
      <c r="X145" s="35"/>
      <c r="Y145" s="31">
        <v>2</v>
      </c>
      <c r="Z145" s="31"/>
      <c r="AA145" s="31"/>
      <c r="AB145" s="31"/>
    </row>
    <row r="146" spans="1:28" x14ac:dyDescent="0.3">
      <c r="A146" s="35"/>
      <c r="B146" s="23">
        <v>139</v>
      </c>
      <c r="C146" s="39" t="s">
        <v>188</v>
      </c>
      <c r="D146" s="39" t="s">
        <v>91</v>
      </c>
      <c r="E146" s="50"/>
      <c r="F146" s="26">
        <f>SUM(J146:AB146)</f>
        <v>2</v>
      </c>
      <c r="G146" s="32"/>
      <c r="H146" s="33">
        <f>F146+G146</f>
        <v>2</v>
      </c>
      <c r="I146" s="29">
        <v>0</v>
      </c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>
        <v>2</v>
      </c>
    </row>
    <row r="147" spans="1:28" x14ac:dyDescent="0.3">
      <c r="A147" s="35"/>
      <c r="B147" s="23">
        <v>145</v>
      </c>
      <c r="C147" s="24" t="s">
        <v>189</v>
      </c>
      <c r="D147" s="25" t="s">
        <v>91</v>
      </c>
      <c r="E147" s="23">
        <v>1993</v>
      </c>
      <c r="F147" s="26">
        <f>SUM(J147:AB147)</f>
        <v>1.5</v>
      </c>
      <c r="G147" s="32"/>
      <c r="H147" s="33">
        <f>F147+G147</f>
        <v>1.5</v>
      </c>
      <c r="I147" s="34">
        <v>6</v>
      </c>
      <c r="J147" s="31">
        <v>0</v>
      </c>
      <c r="K147" s="30">
        <v>1.5</v>
      </c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31">
        <v>0</v>
      </c>
      <c r="T147" s="31">
        <v>0</v>
      </c>
      <c r="U147" s="31">
        <v>0</v>
      </c>
      <c r="V147" s="22"/>
      <c r="W147" s="32"/>
      <c r="X147" s="30"/>
      <c r="Y147" s="30"/>
      <c r="Z147" s="30"/>
      <c r="AA147" s="30"/>
      <c r="AB147" s="30"/>
    </row>
    <row r="148" spans="1:28" x14ac:dyDescent="0.3">
      <c r="A148" s="35"/>
      <c r="B148" s="23">
        <v>145</v>
      </c>
      <c r="C148" s="24" t="s">
        <v>190</v>
      </c>
      <c r="D148" s="25" t="s">
        <v>91</v>
      </c>
      <c r="E148" s="23">
        <v>1977</v>
      </c>
      <c r="F148" s="26">
        <f>SUM(J148:AB148)</f>
        <v>1.5</v>
      </c>
      <c r="G148" s="32"/>
      <c r="H148" s="33">
        <f>F148+G148</f>
        <v>1.5</v>
      </c>
      <c r="I148" s="29">
        <v>0</v>
      </c>
      <c r="J148" s="31">
        <v>0</v>
      </c>
      <c r="K148" s="31">
        <v>0</v>
      </c>
      <c r="L148" s="31">
        <v>0</v>
      </c>
      <c r="M148" s="31">
        <v>0</v>
      </c>
      <c r="N148" s="31">
        <v>0</v>
      </c>
      <c r="O148" s="31">
        <v>0</v>
      </c>
      <c r="P148" s="30">
        <v>1.5</v>
      </c>
      <c r="Q148" s="31">
        <v>0</v>
      </c>
      <c r="R148" s="31">
        <v>0</v>
      </c>
      <c r="S148" s="31">
        <v>0</v>
      </c>
      <c r="T148" s="31">
        <v>0</v>
      </c>
      <c r="U148" s="31">
        <v>0</v>
      </c>
      <c r="V148" s="22"/>
      <c r="W148" s="32"/>
      <c r="X148" s="30"/>
      <c r="Y148" s="30"/>
      <c r="Z148" s="30"/>
      <c r="AA148" s="30"/>
      <c r="AB148" s="31"/>
    </row>
    <row r="149" spans="1:28" x14ac:dyDescent="0.3">
      <c r="A149" s="35"/>
      <c r="B149" s="23">
        <v>145</v>
      </c>
      <c r="C149" s="24" t="s">
        <v>191</v>
      </c>
      <c r="D149" s="25" t="s">
        <v>41</v>
      </c>
      <c r="E149" s="23">
        <v>1971</v>
      </c>
      <c r="F149" s="26">
        <f>SUM(J149:AB149)</f>
        <v>1.5</v>
      </c>
      <c r="G149" s="32"/>
      <c r="H149" s="33">
        <f>F149+G149</f>
        <v>1.5</v>
      </c>
      <c r="I149" s="29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30">
        <v>1.5</v>
      </c>
      <c r="P149" s="31">
        <v>0</v>
      </c>
      <c r="Q149" s="31">
        <v>0</v>
      </c>
      <c r="R149" s="31">
        <v>0</v>
      </c>
      <c r="S149" s="31">
        <v>0</v>
      </c>
      <c r="T149" s="31">
        <v>0</v>
      </c>
      <c r="U149" s="31">
        <v>0</v>
      </c>
      <c r="V149" s="22"/>
      <c r="W149" s="32"/>
      <c r="X149" s="30"/>
      <c r="Y149" s="30"/>
      <c r="Z149" s="30"/>
      <c r="AA149" s="30"/>
      <c r="AB149" s="31"/>
    </row>
    <row r="150" spans="1:28" x14ac:dyDescent="0.3">
      <c r="A150" s="35"/>
      <c r="B150" s="23">
        <v>145</v>
      </c>
      <c r="C150" s="24" t="s">
        <v>192</v>
      </c>
      <c r="D150" s="25" t="s">
        <v>91</v>
      </c>
      <c r="E150" s="22"/>
      <c r="F150" s="26">
        <f>SUM(J150:AB150)</f>
        <v>1.5</v>
      </c>
      <c r="G150" s="32"/>
      <c r="H150" s="33">
        <f>F150+G150</f>
        <v>1.5</v>
      </c>
      <c r="I150" s="29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0">
        <v>1.5</v>
      </c>
      <c r="S150" s="31">
        <v>0</v>
      </c>
      <c r="T150" s="31">
        <v>0</v>
      </c>
      <c r="U150" s="31">
        <v>0</v>
      </c>
      <c r="V150" s="22"/>
      <c r="W150" s="32"/>
      <c r="X150" s="30"/>
      <c r="Y150" s="30"/>
      <c r="Z150" s="30"/>
      <c r="AA150" s="30"/>
      <c r="AB150" s="31"/>
    </row>
    <row r="151" spans="1:28" x14ac:dyDescent="0.3">
      <c r="A151" s="35"/>
      <c r="B151" s="23">
        <v>145</v>
      </c>
      <c r="C151" s="24" t="s">
        <v>193</v>
      </c>
      <c r="D151" s="25" t="s">
        <v>63</v>
      </c>
      <c r="E151" s="23">
        <v>1957</v>
      </c>
      <c r="F151" s="26">
        <f>SUM(J151:AB151)</f>
        <v>1.5</v>
      </c>
      <c r="G151" s="32"/>
      <c r="H151" s="33">
        <f>F151+G151</f>
        <v>1.5</v>
      </c>
      <c r="I151" s="29">
        <v>0</v>
      </c>
      <c r="J151" s="31">
        <v>0</v>
      </c>
      <c r="K151" s="31">
        <v>0</v>
      </c>
      <c r="L151" s="31">
        <v>0</v>
      </c>
      <c r="M151" s="30">
        <v>1.5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31">
        <v>0</v>
      </c>
      <c r="T151" s="31">
        <v>0</v>
      </c>
      <c r="U151" s="31">
        <v>0</v>
      </c>
      <c r="V151" s="22"/>
      <c r="W151" s="32"/>
      <c r="X151" s="30"/>
      <c r="Y151" s="30"/>
      <c r="Z151" s="30"/>
      <c r="AA151" s="30"/>
      <c r="AB151" s="31"/>
    </row>
    <row r="152" spans="1:28" x14ac:dyDescent="0.3">
      <c r="A152" s="35"/>
      <c r="B152" s="23">
        <v>145</v>
      </c>
      <c r="C152" s="24" t="s">
        <v>194</v>
      </c>
      <c r="D152" s="25" t="s">
        <v>48</v>
      </c>
      <c r="E152" s="23">
        <v>1967</v>
      </c>
      <c r="F152" s="26">
        <f>SUM(J152:AB152)</f>
        <v>1.5</v>
      </c>
      <c r="G152" s="32"/>
      <c r="H152" s="33">
        <f>F152+G152</f>
        <v>1.5</v>
      </c>
      <c r="I152" s="29">
        <v>0</v>
      </c>
      <c r="J152" s="31">
        <v>0</v>
      </c>
      <c r="K152" s="31">
        <v>0</v>
      </c>
      <c r="L152" s="31">
        <v>0</v>
      </c>
      <c r="M152" s="30">
        <v>1.5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31">
        <v>0</v>
      </c>
      <c r="T152" s="31">
        <v>0</v>
      </c>
      <c r="U152" s="31">
        <v>0</v>
      </c>
      <c r="V152" s="22"/>
      <c r="W152" s="32"/>
      <c r="X152" s="30"/>
      <c r="Y152" s="30"/>
      <c r="Z152" s="30"/>
      <c r="AA152" s="30"/>
      <c r="AB152" s="31"/>
    </row>
    <row r="153" spans="1:28" x14ac:dyDescent="0.3">
      <c r="A153" s="35"/>
      <c r="B153" s="23">
        <v>145</v>
      </c>
      <c r="C153" s="24" t="s">
        <v>195</v>
      </c>
      <c r="D153" s="25" t="s">
        <v>91</v>
      </c>
      <c r="E153" s="23">
        <v>1982</v>
      </c>
      <c r="F153" s="26">
        <f>SUM(J153:AB153)</f>
        <v>1.5</v>
      </c>
      <c r="G153" s="32"/>
      <c r="H153" s="33">
        <f>F153+G153</f>
        <v>1.5</v>
      </c>
      <c r="I153" s="34">
        <v>0</v>
      </c>
      <c r="J153" s="31">
        <v>0</v>
      </c>
      <c r="K153" s="30">
        <v>1.5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31">
        <v>0</v>
      </c>
      <c r="T153" s="31">
        <v>0</v>
      </c>
      <c r="U153" s="31">
        <v>0</v>
      </c>
      <c r="V153" s="22"/>
      <c r="W153" s="32"/>
      <c r="X153" s="30"/>
      <c r="Y153" s="30"/>
      <c r="Z153" s="30"/>
      <c r="AA153" s="30"/>
      <c r="AB153" s="30"/>
    </row>
    <row r="154" spans="1:28" x14ac:dyDescent="0.3">
      <c r="A154" s="35"/>
      <c r="B154" s="23">
        <v>145</v>
      </c>
      <c r="C154" s="24" t="s">
        <v>196</v>
      </c>
      <c r="D154" s="25" t="s">
        <v>91</v>
      </c>
      <c r="E154" s="23">
        <v>1991</v>
      </c>
      <c r="F154" s="26">
        <f>SUM(J154:AB154)</f>
        <v>1.5</v>
      </c>
      <c r="G154" s="32"/>
      <c r="H154" s="33">
        <f>F154+G154</f>
        <v>1.5</v>
      </c>
      <c r="I154" s="29">
        <v>0</v>
      </c>
      <c r="J154" s="31">
        <v>0</v>
      </c>
      <c r="K154" s="31">
        <v>0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  <c r="Q154" s="30">
        <v>1.5</v>
      </c>
      <c r="R154" s="31">
        <v>0</v>
      </c>
      <c r="S154" s="31">
        <v>0</v>
      </c>
      <c r="T154" s="31">
        <v>0</v>
      </c>
      <c r="U154" s="31">
        <v>0</v>
      </c>
      <c r="V154" s="22"/>
      <c r="W154" s="32"/>
      <c r="X154" s="30"/>
      <c r="Y154" s="30"/>
      <c r="Z154" s="30"/>
      <c r="AA154" s="30"/>
      <c r="AB154" s="31"/>
    </row>
    <row r="155" spans="1:28" x14ac:dyDescent="0.3">
      <c r="A155" s="35"/>
      <c r="B155" s="23">
        <v>153</v>
      </c>
      <c r="C155" s="24" t="s">
        <v>197</v>
      </c>
      <c r="D155" s="25" t="s">
        <v>91</v>
      </c>
      <c r="E155" s="23">
        <v>1989</v>
      </c>
      <c r="F155" s="26">
        <f>SUM(J155:AB155)</f>
        <v>1.05</v>
      </c>
      <c r="G155" s="32"/>
      <c r="H155" s="33">
        <f>F155+G155</f>
        <v>1.05</v>
      </c>
      <c r="I155" s="29">
        <v>0</v>
      </c>
      <c r="J155" s="31">
        <v>0</v>
      </c>
      <c r="K155" s="31">
        <v>0</v>
      </c>
      <c r="L155" s="31">
        <v>0</v>
      </c>
      <c r="M155" s="31">
        <v>0</v>
      </c>
      <c r="N155" s="30">
        <v>1.05</v>
      </c>
      <c r="O155" s="31">
        <v>0</v>
      </c>
      <c r="P155" s="31">
        <v>0</v>
      </c>
      <c r="Q155" s="31">
        <v>0</v>
      </c>
      <c r="R155" s="31">
        <v>0</v>
      </c>
      <c r="S155" s="31">
        <v>0</v>
      </c>
      <c r="T155" s="31">
        <v>0</v>
      </c>
      <c r="U155" s="31">
        <v>0</v>
      </c>
      <c r="V155" s="22"/>
      <c r="W155" s="32"/>
      <c r="X155" s="30"/>
      <c r="Y155" s="30"/>
      <c r="Z155" s="30"/>
      <c r="AA155" s="30"/>
      <c r="AB155" s="31"/>
    </row>
    <row r="156" spans="1:28" x14ac:dyDescent="0.3">
      <c r="A156" s="35"/>
      <c r="B156" s="23">
        <v>153</v>
      </c>
      <c r="C156" s="24" t="s">
        <v>198</v>
      </c>
      <c r="D156" s="25" t="s">
        <v>91</v>
      </c>
      <c r="E156" s="23">
        <v>1977</v>
      </c>
      <c r="F156" s="26">
        <f>SUM(J156:AB156)</f>
        <v>1.05</v>
      </c>
      <c r="G156" s="32"/>
      <c r="H156" s="33">
        <f>F156+G156</f>
        <v>1.05</v>
      </c>
      <c r="I156" s="29">
        <v>0</v>
      </c>
      <c r="J156" s="31">
        <v>0</v>
      </c>
      <c r="K156" s="31">
        <v>0</v>
      </c>
      <c r="L156" s="31">
        <v>0</v>
      </c>
      <c r="M156" s="31">
        <v>0</v>
      </c>
      <c r="N156" s="30">
        <v>1.05</v>
      </c>
      <c r="O156" s="31">
        <v>0</v>
      </c>
      <c r="P156" s="31">
        <v>0</v>
      </c>
      <c r="Q156" s="31">
        <v>0</v>
      </c>
      <c r="R156" s="31">
        <v>0</v>
      </c>
      <c r="S156" s="31">
        <v>0</v>
      </c>
      <c r="T156" s="31">
        <v>0</v>
      </c>
      <c r="U156" s="31">
        <v>0</v>
      </c>
      <c r="V156" s="22"/>
      <c r="W156" s="32"/>
      <c r="X156" s="30"/>
      <c r="Y156" s="30"/>
      <c r="Z156" s="30"/>
      <c r="AA156" s="30"/>
      <c r="AB156" s="31"/>
    </row>
    <row r="157" spans="1:28" x14ac:dyDescent="0.3">
      <c r="A157" s="35"/>
      <c r="B157" s="23">
        <v>155</v>
      </c>
      <c r="C157" s="24" t="s">
        <v>199</v>
      </c>
      <c r="D157" s="25" t="s">
        <v>91</v>
      </c>
      <c r="E157" s="22"/>
      <c r="F157" s="26">
        <f>SUM(J157:AB157)</f>
        <v>1</v>
      </c>
      <c r="G157" s="32"/>
      <c r="H157" s="33">
        <f>F157+G157</f>
        <v>1</v>
      </c>
      <c r="I157" s="29">
        <v>0</v>
      </c>
      <c r="J157" s="31">
        <v>0</v>
      </c>
      <c r="K157" s="31">
        <v>0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31">
        <v>0</v>
      </c>
      <c r="T157" s="31">
        <v>0</v>
      </c>
      <c r="U157" s="31">
        <v>0</v>
      </c>
      <c r="V157" s="22"/>
      <c r="W157" s="32"/>
      <c r="X157" s="30"/>
      <c r="Y157" s="30"/>
      <c r="Z157" s="30">
        <v>1</v>
      </c>
      <c r="AA157" s="30"/>
      <c r="AB157" s="31"/>
    </row>
    <row r="158" spans="1:28" x14ac:dyDescent="0.3">
      <c r="A158" s="35"/>
      <c r="B158" s="23">
        <v>155</v>
      </c>
      <c r="C158" s="24" t="s">
        <v>200</v>
      </c>
      <c r="D158" s="25" t="s">
        <v>91</v>
      </c>
      <c r="E158" s="22"/>
      <c r="F158" s="26">
        <f>SUM(J158:AB158)</f>
        <v>1</v>
      </c>
      <c r="G158" s="32"/>
      <c r="H158" s="33">
        <f>F158+G158</f>
        <v>1</v>
      </c>
      <c r="I158" s="29">
        <v>0</v>
      </c>
      <c r="J158" s="31">
        <v>0</v>
      </c>
      <c r="K158" s="31">
        <v>0</v>
      </c>
      <c r="L158" s="31">
        <v>0</v>
      </c>
      <c r="M158" s="31">
        <v>0</v>
      </c>
      <c r="N158" s="31">
        <v>0</v>
      </c>
      <c r="O158" s="31">
        <v>0</v>
      </c>
      <c r="P158" s="30">
        <v>1</v>
      </c>
      <c r="Q158" s="31">
        <v>0</v>
      </c>
      <c r="R158" s="31">
        <v>0</v>
      </c>
      <c r="S158" s="31">
        <v>0</v>
      </c>
      <c r="T158" s="31">
        <v>0</v>
      </c>
      <c r="U158" s="31">
        <v>0</v>
      </c>
      <c r="V158" s="22"/>
      <c r="W158" s="32"/>
      <c r="X158" s="30"/>
      <c r="Y158" s="30"/>
      <c r="Z158" s="30"/>
      <c r="AA158" s="30"/>
      <c r="AB158" s="31"/>
    </row>
    <row r="159" spans="1:28" x14ac:dyDescent="0.3">
      <c r="A159" s="35"/>
      <c r="B159" s="23">
        <v>155</v>
      </c>
      <c r="C159" s="35" t="s">
        <v>201</v>
      </c>
      <c r="D159" s="25" t="s">
        <v>91</v>
      </c>
      <c r="E159" s="47"/>
      <c r="F159" s="26">
        <f>SUM(J159:AB159)</f>
        <v>1</v>
      </c>
      <c r="G159" s="22"/>
      <c r="H159" s="33">
        <f>F159+G159</f>
        <v>1</v>
      </c>
      <c r="I159" s="29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2"/>
      <c r="V159" s="32"/>
      <c r="W159" s="32">
        <v>1</v>
      </c>
      <c r="X159" s="30"/>
      <c r="Y159" s="30"/>
      <c r="Z159" s="30"/>
      <c r="AA159" s="30"/>
      <c r="AB159" s="31"/>
    </row>
    <row r="160" spans="1:28" x14ac:dyDescent="0.3">
      <c r="A160" s="35"/>
      <c r="B160" s="23">
        <v>155</v>
      </c>
      <c r="C160" s="35" t="s">
        <v>202</v>
      </c>
      <c r="D160" s="25" t="s">
        <v>91</v>
      </c>
      <c r="E160" s="47"/>
      <c r="F160" s="26">
        <f>SUM(J160:AB160)</f>
        <v>1</v>
      </c>
      <c r="G160" s="22"/>
      <c r="H160" s="33">
        <f>F160+G160</f>
        <v>1</v>
      </c>
      <c r="I160" s="29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2"/>
      <c r="V160" s="32"/>
      <c r="W160" s="32">
        <v>1</v>
      </c>
      <c r="X160" s="30"/>
      <c r="Y160" s="30"/>
      <c r="Z160" s="30"/>
      <c r="AA160" s="30"/>
      <c r="AB160" s="31"/>
    </row>
    <row r="161" spans="1:28" x14ac:dyDescent="0.3">
      <c r="A161" s="35"/>
      <c r="B161" s="23">
        <v>155</v>
      </c>
      <c r="C161" s="35" t="s">
        <v>203</v>
      </c>
      <c r="D161" s="25" t="s">
        <v>91</v>
      </c>
      <c r="E161" s="47"/>
      <c r="F161" s="26">
        <f>SUM(J161:AB161)</f>
        <v>1</v>
      </c>
      <c r="G161" s="22"/>
      <c r="H161" s="33">
        <f>F161+G161</f>
        <v>1</v>
      </c>
      <c r="I161" s="29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2"/>
      <c r="V161" s="32"/>
      <c r="W161" s="32">
        <v>1</v>
      </c>
      <c r="X161" s="30"/>
      <c r="Y161" s="30"/>
      <c r="Z161" s="30"/>
      <c r="AA161" s="30"/>
      <c r="AB161" s="31"/>
    </row>
    <row r="162" spans="1:28" x14ac:dyDescent="0.3">
      <c r="A162" s="35"/>
      <c r="B162" s="23">
        <v>155</v>
      </c>
      <c r="C162" s="35" t="s">
        <v>204</v>
      </c>
      <c r="D162" s="25" t="s">
        <v>91</v>
      </c>
      <c r="E162" s="47"/>
      <c r="F162" s="26">
        <f>SUM(J162:AB162)</f>
        <v>1</v>
      </c>
      <c r="G162" s="22"/>
      <c r="H162" s="33">
        <f>F162+G162</f>
        <v>1</v>
      </c>
      <c r="I162" s="29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2"/>
      <c r="V162" s="32"/>
      <c r="W162" s="32">
        <v>1</v>
      </c>
      <c r="X162" s="30"/>
      <c r="Y162" s="30"/>
      <c r="Z162" s="30"/>
      <c r="AA162" s="30"/>
      <c r="AB162" s="31"/>
    </row>
    <row r="163" spans="1:28" x14ac:dyDescent="0.3">
      <c r="A163" s="35"/>
      <c r="B163" s="23">
        <v>155</v>
      </c>
      <c r="C163" s="35" t="s">
        <v>205</v>
      </c>
      <c r="D163" s="25" t="s">
        <v>91</v>
      </c>
      <c r="E163" s="47"/>
      <c r="F163" s="26">
        <f>SUM(J163:AB163)</f>
        <v>1</v>
      </c>
      <c r="G163" s="22"/>
      <c r="H163" s="33">
        <f>F163+G163</f>
        <v>1</v>
      </c>
      <c r="I163" s="29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2"/>
      <c r="V163" s="32"/>
      <c r="W163" s="32">
        <v>1</v>
      </c>
      <c r="X163" s="31"/>
      <c r="Y163" s="31"/>
      <c r="Z163" s="31"/>
      <c r="AA163" s="31"/>
      <c r="AB163" s="31"/>
    </row>
    <row r="164" spans="1:28" x14ac:dyDescent="0.3">
      <c r="A164" s="35"/>
      <c r="B164" s="23">
        <v>155</v>
      </c>
      <c r="C164" s="35" t="s">
        <v>206</v>
      </c>
      <c r="D164" s="25" t="s">
        <v>91</v>
      </c>
      <c r="E164" s="47"/>
      <c r="F164" s="26">
        <f>SUM(J164:AB164)</f>
        <v>1</v>
      </c>
      <c r="G164" s="22"/>
      <c r="H164" s="33">
        <f>F164+G164</f>
        <v>1</v>
      </c>
      <c r="I164" s="29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2"/>
      <c r="V164" s="32"/>
      <c r="W164" s="32">
        <v>1</v>
      </c>
      <c r="X164" s="31"/>
      <c r="Y164" s="31"/>
      <c r="Z164" s="31"/>
      <c r="AA164" s="31"/>
      <c r="AB164" s="31"/>
    </row>
    <row r="165" spans="1:28" x14ac:dyDescent="0.3">
      <c r="A165" s="35"/>
      <c r="B165" s="23">
        <v>155</v>
      </c>
      <c r="C165" s="35" t="s">
        <v>207</v>
      </c>
      <c r="D165" s="25" t="s">
        <v>91</v>
      </c>
      <c r="E165" s="47"/>
      <c r="F165" s="26">
        <f>SUM(J165:AB165)</f>
        <v>1</v>
      </c>
      <c r="G165" s="22"/>
      <c r="H165" s="33">
        <f>F165+G165</f>
        <v>1</v>
      </c>
      <c r="I165" s="29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2"/>
      <c r="V165" s="32"/>
      <c r="W165" s="32">
        <v>1</v>
      </c>
      <c r="X165" s="31"/>
      <c r="Y165" s="31"/>
      <c r="Z165" s="31"/>
      <c r="AA165" s="31"/>
      <c r="AB165" s="31"/>
    </row>
    <row r="166" spans="1:28" x14ac:dyDescent="0.3">
      <c r="A166" s="35"/>
      <c r="B166" s="23">
        <v>155</v>
      </c>
      <c r="C166" s="35" t="s">
        <v>208</v>
      </c>
      <c r="D166" s="25" t="s">
        <v>91</v>
      </c>
      <c r="E166" s="47"/>
      <c r="F166" s="26">
        <f>SUM(J166:AB166)</f>
        <v>1</v>
      </c>
      <c r="G166" s="22"/>
      <c r="H166" s="33">
        <f>F166+G166</f>
        <v>1</v>
      </c>
      <c r="I166" s="29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2"/>
      <c r="V166" s="32"/>
      <c r="W166" s="32">
        <v>1</v>
      </c>
      <c r="X166" s="31"/>
      <c r="Y166" s="31"/>
      <c r="Z166" s="31"/>
      <c r="AA166" s="31"/>
      <c r="AB166" s="31"/>
    </row>
    <row r="167" spans="1:28" x14ac:dyDescent="0.3">
      <c r="A167" s="35"/>
      <c r="B167" s="23">
        <v>155</v>
      </c>
      <c r="C167" s="35" t="s">
        <v>209</v>
      </c>
      <c r="D167" s="25" t="s">
        <v>91</v>
      </c>
      <c r="E167" s="47"/>
      <c r="F167" s="26">
        <f>SUM(J167:AB167)</f>
        <v>1</v>
      </c>
      <c r="G167" s="22"/>
      <c r="H167" s="33">
        <f>F167+G167</f>
        <v>1</v>
      </c>
      <c r="I167" s="29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2"/>
      <c r="V167" s="32"/>
      <c r="W167" s="32">
        <v>1</v>
      </c>
      <c r="X167" s="31"/>
      <c r="Y167" s="31"/>
      <c r="Z167" s="31"/>
      <c r="AA167" s="31"/>
      <c r="AB167" s="31"/>
    </row>
    <row r="168" spans="1:28" x14ac:dyDescent="0.3">
      <c r="A168" s="35"/>
      <c r="B168" s="23">
        <v>155</v>
      </c>
      <c r="C168" s="35" t="s">
        <v>210</v>
      </c>
      <c r="D168" s="25" t="s">
        <v>91</v>
      </c>
      <c r="E168" s="47"/>
      <c r="F168" s="26">
        <f>SUM(J168:AB168)</f>
        <v>1</v>
      </c>
      <c r="G168" s="22"/>
      <c r="H168" s="33">
        <f>F168+G168</f>
        <v>1</v>
      </c>
      <c r="I168" s="29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2"/>
      <c r="V168" s="32"/>
      <c r="W168" s="32">
        <v>1</v>
      </c>
      <c r="X168" s="31"/>
      <c r="Y168" s="31"/>
      <c r="Z168" s="31"/>
      <c r="AA168" s="31"/>
      <c r="AB168" s="31"/>
    </row>
    <row r="169" spans="1:28" x14ac:dyDescent="0.3">
      <c r="A169" s="35"/>
      <c r="B169" s="23">
        <v>155</v>
      </c>
      <c r="C169" s="35" t="s">
        <v>211</v>
      </c>
      <c r="D169" s="25" t="s">
        <v>91</v>
      </c>
      <c r="E169" s="47"/>
      <c r="F169" s="26">
        <f>SUM(J169:AB169)</f>
        <v>1</v>
      </c>
      <c r="G169" s="22"/>
      <c r="H169" s="33">
        <f>F169+G169</f>
        <v>1</v>
      </c>
      <c r="I169" s="29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2"/>
      <c r="V169" s="32"/>
      <c r="W169" s="32">
        <v>1</v>
      </c>
      <c r="X169" s="31"/>
      <c r="Y169" s="31"/>
      <c r="Z169" s="31"/>
      <c r="AA169" s="31"/>
      <c r="AB169" s="31"/>
    </row>
    <row r="170" spans="1:28" x14ac:dyDescent="0.3">
      <c r="A170" s="35"/>
      <c r="B170" s="23">
        <v>155</v>
      </c>
      <c r="C170" s="35" t="s">
        <v>212</v>
      </c>
      <c r="D170" s="25" t="s">
        <v>91</v>
      </c>
      <c r="E170" s="47"/>
      <c r="F170" s="26">
        <f>SUM(J170:AB170)</f>
        <v>1</v>
      </c>
      <c r="G170" s="22"/>
      <c r="H170" s="33">
        <f>F170+G170</f>
        <v>1</v>
      </c>
      <c r="I170" s="29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2"/>
      <c r="V170" s="32"/>
      <c r="W170" s="32">
        <v>1</v>
      </c>
      <c r="X170" s="31"/>
      <c r="Y170" s="31"/>
      <c r="Z170" s="31"/>
      <c r="AA170" s="31"/>
      <c r="AB170" s="31"/>
    </row>
    <row r="171" spans="1:28" x14ac:dyDescent="0.3">
      <c r="A171" s="35"/>
      <c r="B171" s="23">
        <v>155</v>
      </c>
      <c r="C171" s="35" t="s">
        <v>213</v>
      </c>
      <c r="D171" s="25" t="s">
        <v>91</v>
      </c>
      <c r="E171" s="47"/>
      <c r="F171" s="26">
        <f>SUM(J171:AB171)</f>
        <v>1</v>
      </c>
      <c r="G171" s="22"/>
      <c r="H171" s="33">
        <f>F171+G171</f>
        <v>1</v>
      </c>
      <c r="I171" s="29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2"/>
      <c r="V171" s="32"/>
      <c r="W171" s="32">
        <v>1</v>
      </c>
      <c r="X171" s="31"/>
      <c r="Y171" s="31"/>
      <c r="Z171" s="31"/>
      <c r="AA171" s="31"/>
      <c r="AB171" s="31"/>
    </row>
    <row r="172" spans="1:28" x14ac:dyDescent="0.3">
      <c r="A172" s="35"/>
      <c r="B172" s="23">
        <v>155</v>
      </c>
      <c r="C172" s="35" t="s">
        <v>202</v>
      </c>
      <c r="D172" s="25" t="s">
        <v>91</v>
      </c>
      <c r="E172" s="47"/>
      <c r="F172" s="26">
        <f>SUM(J172:AB172)</f>
        <v>1</v>
      </c>
      <c r="G172" s="22"/>
      <c r="H172" s="33">
        <f>F172+G172</f>
        <v>1</v>
      </c>
      <c r="I172" s="29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2"/>
      <c r="V172" s="32"/>
      <c r="W172" s="32">
        <v>1</v>
      </c>
      <c r="X172" s="31"/>
      <c r="Y172" s="31"/>
      <c r="Z172" s="31"/>
      <c r="AA172" s="31"/>
      <c r="AB172" s="31"/>
    </row>
    <row r="173" spans="1:28" x14ac:dyDescent="0.3">
      <c r="A173" s="35"/>
      <c r="B173" s="23">
        <v>155</v>
      </c>
      <c r="C173" s="24" t="s">
        <v>214</v>
      </c>
      <c r="D173" s="25" t="s">
        <v>91</v>
      </c>
      <c r="E173" s="38"/>
      <c r="F173" s="26">
        <f>SUM(J173:AB173)</f>
        <v>1</v>
      </c>
      <c r="G173" s="35"/>
      <c r="H173" s="33">
        <f>F173+G173</f>
        <v>1</v>
      </c>
      <c r="I173" s="29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>
        <v>1</v>
      </c>
      <c r="Y173" s="31"/>
      <c r="Z173" s="31"/>
      <c r="AA173" s="31"/>
      <c r="AB173" s="31"/>
    </row>
    <row r="174" spans="1:28" x14ac:dyDescent="0.3">
      <c r="A174" s="35"/>
      <c r="B174" s="23">
        <v>155</v>
      </c>
      <c r="C174" s="24" t="s">
        <v>215</v>
      </c>
      <c r="D174" s="25" t="s">
        <v>91</v>
      </c>
      <c r="E174" s="38"/>
      <c r="F174" s="26">
        <f>SUM(J174:AB174)</f>
        <v>1</v>
      </c>
      <c r="G174" s="35"/>
      <c r="H174" s="33">
        <f>F174+G174</f>
        <v>1</v>
      </c>
      <c r="I174" s="29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>
        <v>1</v>
      </c>
      <c r="Y174" s="31"/>
      <c r="Z174" s="31"/>
      <c r="AA174" s="31"/>
      <c r="AB174" s="31"/>
    </row>
    <row r="175" spans="1:28" x14ac:dyDescent="0.3">
      <c r="A175" s="35"/>
      <c r="B175" s="23">
        <v>155</v>
      </c>
      <c r="C175" s="24" t="s">
        <v>216</v>
      </c>
      <c r="D175" s="25" t="s">
        <v>91</v>
      </c>
      <c r="E175" s="38"/>
      <c r="F175" s="26">
        <f>SUM(J175:AB175)</f>
        <v>1</v>
      </c>
      <c r="G175" s="35"/>
      <c r="H175" s="33">
        <f>F175+G175</f>
        <v>1</v>
      </c>
      <c r="I175" s="29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>
        <v>1</v>
      </c>
      <c r="Y175" s="31"/>
      <c r="Z175" s="31"/>
      <c r="AA175" s="31"/>
      <c r="AB175" s="31"/>
    </row>
    <row r="176" spans="1:28" x14ac:dyDescent="0.3">
      <c r="A176" s="35"/>
      <c r="B176" s="23">
        <v>155</v>
      </c>
      <c r="C176" s="24" t="s">
        <v>217</v>
      </c>
      <c r="D176" s="25" t="s">
        <v>91</v>
      </c>
      <c r="E176" s="48"/>
      <c r="F176" s="26">
        <f>SUM(J176:AB176)</f>
        <v>1</v>
      </c>
      <c r="G176" s="35"/>
      <c r="H176" s="33">
        <f>F176+G176</f>
        <v>1</v>
      </c>
      <c r="I176" s="29"/>
      <c r="J176" s="31"/>
      <c r="K176" s="30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5"/>
      <c r="Y176" s="31">
        <v>1</v>
      </c>
      <c r="Z176" s="31"/>
      <c r="AA176" s="31"/>
      <c r="AB176" s="31"/>
    </row>
    <row r="177" spans="1:28" x14ac:dyDescent="0.3">
      <c r="A177" s="35"/>
      <c r="B177" s="23">
        <v>155</v>
      </c>
      <c r="C177" s="24" t="s">
        <v>218</v>
      </c>
      <c r="D177" s="25" t="s">
        <v>91</v>
      </c>
      <c r="E177" s="48"/>
      <c r="F177" s="26">
        <f>SUM(J177:AB177)</f>
        <v>1</v>
      </c>
      <c r="G177" s="35"/>
      <c r="H177" s="33">
        <f>F177+G177</f>
        <v>1</v>
      </c>
      <c r="I177" s="29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>
        <v>1</v>
      </c>
      <c r="AB177" s="31"/>
    </row>
    <row r="178" spans="1:28" x14ac:dyDescent="0.3">
      <c r="A178" s="35"/>
      <c r="B178" s="23">
        <v>155</v>
      </c>
      <c r="C178" s="24" t="s">
        <v>219</v>
      </c>
      <c r="D178" s="25" t="s">
        <v>91</v>
      </c>
      <c r="E178" s="38"/>
      <c r="F178" s="26">
        <f>SUM(J178:AB178)</f>
        <v>1</v>
      </c>
      <c r="G178" s="35"/>
      <c r="H178" s="33">
        <f>F178+G178</f>
        <v>1</v>
      </c>
      <c r="I178" s="29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>
        <v>1</v>
      </c>
      <c r="AB178" s="31"/>
    </row>
    <row r="179" spans="1:28" x14ac:dyDescent="0.3">
      <c r="A179" s="35"/>
      <c r="B179" s="23">
        <v>155</v>
      </c>
      <c r="C179" s="24" t="s">
        <v>220</v>
      </c>
      <c r="D179" s="25" t="s">
        <v>91</v>
      </c>
      <c r="E179" s="38"/>
      <c r="F179" s="26">
        <f>SUM(J179:AB179)</f>
        <v>1</v>
      </c>
      <c r="G179" s="35"/>
      <c r="H179" s="33">
        <f>F179+G179</f>
        <v>1</v>
      </c>
      <c r="I179" s="29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>
        <v>1</v>
      </c>
      <c r="AB179" s="31"/>
    </row>
    <row r="180" spans="1:28" x14ac:dyDescent="0.3">
      <c r="A180" s="35"/>
      <c r="B180" s="23">
        <v>155</v>
      </c>
      <c r="C180" s="24" t="s">
        <v>221</v>
      </c>
      <c r="D180" s="25" t="s">
        <v>91</v>
      </c>
      <c r="E180" s="48"/>
      <c r="F180" s="26">
        <f>SUM(J180:AB180)</f>
        <v>1</v>
      </c>
      <c r="G180" s="48"/>
      <c r="H180" s="33">
        <f>F180+G180</f>
        <v>1</v>
      </c>
      <c r="I180" s="29"/>
      <c r="J180" s="31"/>
      <c r="K180" s="30"/>
      <c r="L180" s="31"/>
      <c r="M180" s="30"/>
      <c r="N180" s="31"/>
      <c r="O180" s="31"/>
      <c r="P180" s="31"/>
      <c r="Q180" s="30"/>
      <c r="R180" s="30"/>
      <c r="S180" s="31"/>
      <c r="T180" s="31"/>
      <c r="U180" s="31"/>
      <c r="V180" s="31"/>
      <c r="W180" s="31"/>
      <c r="X180" s="31"/>
      <c r="Y180" s="31"/>
      <c r="Z180" s="31"/>
      <c r="AA180" s="31">
        <v>1</v>
      </c>
      <c r="AB180" s="31"/>
    </row>
    <row r="181" spans="1:28" x14ac:dyDescent="0.3">
      <c r="A181" s="35"/>
      <c r="B181" s="23">
        <v>155</v>
      </c>
      <c r="C181" s="24" t="s">
        <v>222</v>
      </c>
      <c r="D181" s="25" t="s">
        <v>91</v>
      </c>
      <c r="E181" s="48"/>
      <c r="F181" s="26">
        <f>SUM(J181:AB181)</f>
        <v>1</v>
      </c>
      <c r="G181" s="35"/>
      <c r="H181" s="33">
        <f>F181+G181</f>
        <v>1</v>
      </c>
      <c r="I181" s="29"/>
      <c r="J181" s="31"/>
      <c r="K181" s="30"/>
      <c r="L181" s="31"/>
      <c r="M181" s="31"/>
      <c r="N181" s="31"/>
      <c r="O181" s="30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>
        <v>1</v>
      </c>
      <c r="AB181" s="31"/>
    </row>
    <row r="182" spans="1:28" x14ac:dyDescent="0.3">
      <c r="A182" s="35"/>
      <c r="B182" s="23">
        <v>155</v>
      </c>
      <c r="C182" s="24" t="s">
        <v>223</v>
      </c>
      <c r="D182" s="25" t="s">
        <v>91</v>
      </c>
      <c r="E182" s="48"/>
      <c r="F182" s="26">
        <f>SUM(J182:AB182)</f>
        <v>1</v>
      </c>
      <c r="G182" s="35"/>
      <c r="H182" s="33">
        <f>F182+G182</f>
        <v>1</v>
      </c>
      <c r="I182" s="29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>
        <v>1</v>
      </c>
      <c r="AB182" s="31"/>
    </row>
    <row r="183" spans="1:28" x14ac:dyDescent="0.3">
      <c r="A183" s="35"/>
      <c r="B183" s="23">
        <v>155</v>
      </c>
      <c r="C183" s="39" t="s">
        <v>224</v>
      </c>
      <c r="D183" s="39" t="s">
        <v>91</v>
      </c>
      <c r="E183" s="50"/>
      <c r="F183" s="26">
        <f>SUM(J183:AB183)</f>
        <v>1</v>
      </c>
      <c r="G183" s="32"/>
      <c r="H183" s="33">
        <f>F183+G183</f>
        <v>1</v>
      </c>
      <c r="I183" s="29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>
        <v>1</v>
      </c>
    </row>
    <row r="184" spans="1:28" x14ac:dyDescent="0.3">
      <c r="A184" s="48"/>
      <c r="B184" s="23">
        <v>182</v>
      </c>
      <c r="C184" s="24" t="s">
        <v>225</v>
      </c>
      <c r="D184" s="25" t="s">
        <v>91</v>
      </c>
      <c r="E184" s="23">
        <v>1997</v>
      </c>
      <c r="F184" s="26">
        <f>SUM(J184:AB184)</f>
        <v>0.75</v>
      </c>
      <c r="G184" s="32"/>
      <c r="H184" s="33">
        <f>F184+G184</f>
        <v>0.75</v>
      </c>
      <c r="I184" s="29">
        <v>3</v>
      </c>
      <c r="J184" s="31">
        <v>0</v>
      </c>
      <c r="K184" s="31">
        <v>0</v>
      </c>
      <c r="L184" s="31">
        <v>0</v>
      </c>
      <c r="M184" s="31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31">
        <v>0</v>
      </c>
      <c r="T184" s="31">
        <v>0</v>
      </c>
      <c r="U184" s="30">
        <v>0.75</v>
      </c>
      <c r="V184" s="22"/>
      <c r="W184" s="32"/>
      <c r="X184" s="30"/>
      <c r="Y184" s="30"/>
      <c r="Z184" s="30"/>
      <c r="AA184" s="30"/>
      <c r="AB184" s="31"/>
    </row>
    <row r="185" spans="1:28" x14ac:dyDescent="0.3">
      <c r="A185" s="48"/>
      <c r="B185" s="23">
        <v>182</v>
      </c>
      <c r="C185" s="24" t="s">
        <v>226</v>
      </c>
      <c r="D185" s="25" t="s">
        <v>120</v>
      </c>
      <c r="E185" s="23">
        <v>2003</v>
      </c>
      <c r="F185" s="26">
        <f>SUM(J185:AB185)</f>
        <v>0.75</v>
      </c>
      <c r="G185" s="32"/>
      <c r="H185" s="33">
        <f>F185+G185</f>
        <v>0.75</v>
      </c>
      <c r="I185" s="29">
        <v>0</v>
      </c>
      <c r="J185" s="31">
        <v>0</v>
      </c>
      <c r="K185" s="31">
        <v>0</v>
      </c>
      <c r="L185" s="31">
        <v>0</v>
      </c>
      <c r="M185" s="31">
        <v>0</v>
      </c>
      <c r="N185" s="31">
        <v>0</v>
      </c>
      <c r="O185" s="30">
        <v>0.75</v>
      </c>
      <c r="P185" s="31">
        <v>0</v>
      </c>
      <c r="Q185" s="31">
        <v>0</v>
      </c>
      <c r="R185" s="31">
        <v>0</v>
      </c>
      <c r="S185" s="31">
        <v>0</v>
      </c>
      <c r="T185" s="31">
        <v>0</v>
      </c>
      <c r="U185" s="31">
        <v>0</v>
      </c>
      <c r="V185" s="22"/>
      <c r="W185" s="32"/>
      <c r="X185" s="31"/>
      <c r="Y185" s="31"/>
      <c r="Z185" s="31"/>
      <c r="AA185" s="31"/>
      <c r="AB185" s="31"/>
    </row>
    <row r="186" spans="1:28" x14ac:dyDescent="0.3">
      <c r="A186" s="35"/>
      <c r="B186" s="23">
        <v>182</v>
      </c>
      <c r="C186" s="24" t="s">
        <v>227</v>
      </c>
      <c r="D186" s="25" t="s">
        <v>91</v>
      </c>
      <c r="E186" s="22"/>
      <c r="F186" s="26">
        <f>SUM(J186:AB186)</f>
        <v>0.75</v>
      </c>
      <c r="G186" s="32"/>
      <c r="H186" s="33">
        <f>F186+G186</f>
        <v>0.75</v>
      </c>
      <c r="I186" s="29">
        <v>0</v>
      </c>
      <c r="J186" s="31">
        <v>0</v>
      </c>
      <c r="K186" s="31">
        <v>0</v>
      </c>
      <c r="L186" s="31">
        <v>0</v>
      </c>
      <c r="M186" s="30">
        <v>0.75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31">
        <v>0</v>
      </c>
      <c r="T186" s="31">
        <v>0</v>
      </c>
      <c r="U186" s="31">
        <v>0</v>
      </c>
      <c r="V186" s="22"/>
      <c r="W186" s="32"/>
      <c r="X186" s="31"/>
      <c r="Y186" s="31"/>
      <c r="Z186" s="31"/>
      <c r="AA186" s="31"/>
      <c r="AB186" s="31"/>
    </row>
    <row r="187" spans="1:28" x14ac:dyDescent="0.3">
      <c r="A187" s="22"/>
      <c r="B187" s="23">
        <v>182</v>
      </c>
      <c r="C187" s="24" t="s">
        <v>228</v>
      </c>
      <c r="D187" s="25" t="s">
        <v>91</v>
      </c>
      <c r="E187" s="22"/>
      <c r="F187" s="26">
        <f>SUM(J187:AB187)</f>
        <v>0.75</v>
      </c>
      <c r="G187" s="32"/>
      <c r="H187" s="33">
        <f>F187+G187</f>
        <v>0.75</v>
      </c>
      <c r="I187" s="29">
        <v>0</v>
      </c>
      <c r="J187" s="31">
        <v>0</v>
      </c>
      <c r="K187" s="31">
        <v>0</v>
      </c>
      <c r="L187" s="31">
        <v>0</v>
      </c>
      <c r="M187" s="30">
        <v>0.75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31">
        <v>0</v>
      </c>
      <c r="T187" s="31">
        <v>0</v>
      </c>
      <c r="U187" s="31">
        <v>0</v>
      </c>
      <c r="V187" s="22"/>
      <c r="W187" s="32"/>
      <c r="X187" s="31"/>
      <c r="Y187" s="31"/>
      <c r="Z187" s="31"/>
      <c r="AA187" s="31"/>
      <c r="AB187" s="31"/>
    </row>
    <row r="188" spans="1:28" x14ac:dyDescent="0.3">
      <c r="A188" s="22"/>
      <c r="B188" s="23">
        <v>186</v>
      </c>
      <c r="C188" s="24" t="s">
        <v>229</v>
      </c>
      <c r="D188" s="25" t="s">
        <v>48</v>
      </c>
      <c r="E188" s="23">
        <v>1967</v>
      </c>
      <c r="F188" s="26">
        <f>SUM(J188:AB188)</f>
        <v>0</v>
      </c>
      <c r="G188" s="32"/>
      <c r="H188" s="33">
        <f>F188+G188</f>
        <v>0</v>
      </c>
      <c r="I188" s="29">
        <v>7.5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31">
        <v>0</v>
      </c>
      <c r="T188" s="31">
        <v>0</v>
      </c>
      <c r="U188" s="31">
        <v>0</v>
      </c>
      <c r="V188" s="22"/>
      <c r="W188" s="32"/>
      <c r="X188" s="30"/>
      <c r="Y188" s="30"/>
      <c r="Z188" s="30"/>
      <c r="AA188" s="30"/>
      <c r="AB188" s="31"/>
    </row>
    <row r="189" spans="1:28" x14ac:dyDescent="0.3">
      <c r="A189" s="22"/>
      <c r="B189" s="23">
        <v>186</v>
      </c>
      <c r="C189" s="24" t="s">
        <v>230</v>
      </c>
      <c r="D189" s="25" t="s">
        <v>43</v>
      </c>
      <c r="E189" s="23">
        <v>1961</v>
      </c>
      <c r="F189" s="26">
        <f>SUM(J189:AB189)</f>
        <v>0</v>
      </c>
      <c r="G189" s="32"/>
      <c r="H189" s="33">
        <f>F189+G189</f>
        <v>0</v>
      </c>
      <c r="I189" s="29">
        <v>4.5</v>
      </c>
      <c r="J189" s="31">
        <v>0</v>
      </c>
      <c r="K189" s="31">
        <v>0</v>
      </c>
      <c r="L189" s="31">
        <v>0</v>
      </c>
      <c r="M189" s="31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31">
        <v>0</v>
      </c>
      <c r="T189" s="31">
        <v>0</v>
      </c>
      <c r="U189" s="31">
        <v>0</v>
      </c>
      <c r="V189" s="22"/>
      <c r="W189" s="32"/>
      <c r="X189" s="30"/>
      <c r="Y189" s="30"/>
      <c r="Z189" s="30"/>
      <c r="AA189" s="30"/>
      <c r="AB189" s="31"/>
    </row>
    <row r="190" spans="1:28" x14ac:dyDescent="0.3">
      <c r="A190" s="22"/>
      <c r="B190" s="23">
        <v>186</v>
      </c>
      <c r="C190" s="24" t="s">
        <v>231</v>
      </c>
      <c r="D190" s="25" t="s">
        <v>48</v>
      </c>
      <c r="E190" s="23">
        <v>1964</v>
      </c>
      <c r="F190" s="26">
        <f>SUM(J190:AB190)</f>
        <v>0</v>
      </c>
      <c r="G190" s="32"/>
      <c r="H190" s="33">
        <f>F190+G190</f>
        <v>0</v>
      </c>
      <c r="I190" s="29">
        <v>1.5</v>
      </c>
      <c r="J190" s="31">
        <v>0</v>
      </c>
      <c r="K190" s="31">
        <v>0</v>
      </c>
      <c r="L190" s="31">
        <v>0</v>
      </c>
      <c r="M190" s="31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31">
        <v>0</v>
      </c>
      <c r="T190" s="31">
        <v>0</v>
      </c>
      <c r="U190" s="31">
        <v>0</v>
      </c>
      <c r="V190" s="22"/>
      <c r="W190" s="32"/>
      <c r="X190" s="30"/>
      <c r="Y190" s="30"/>
      <c r="Z190" s="30"/>
      <c r="AA190" s="30"/>
      <c r="AB190" s="31"/>
    </row>
    <row r="191" spans="1:28" x14ac:dyDescent="0.3">
      <c r="A191" s="22"/>
      <c r="B191" s="23">
        <v>186</v>
      </c>
      <c r="C191" s="24" t="s">
        <v>232</v>
      </c>
      <c r="D191" s="25" t="s">
        <v>91</v>
      </c>
      <c r="E191" s="23">
        <v>1990</v>
      </c>
      <c r="F191" s="26">
        <f>SUM(J191:AB191)</f>
        <v>0</v>
      </c>
      <c r="G191" s="32"/>
      <c r="H191" s="33">
        <f>F191+G191</f>
        <v>0</v>
      </c>
      <c r="I191" s="29">
        <v>0</v>
      </c>
      <c r="J191" s="31">
        <v>0</v>
      </c>
      <c r="K191" s="31">
        <v>0</v>
      </c>
      <c r="L191" s="31">
        <v>0</v>
      </c>
      <c r="M191" s="31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31">
        <v>0</v>
      </c>
      <c r="T191" s="31">
        <v>0</v>
      </c>
      <c r="U191" s="31">
        <v>0</v>
      </c>
      <c r="V191" s="22"/>
      <c r="W191" s="32"/>
      <c r="X191" s="30"/>
      <c r="Y191" s="30"/>
      <c r="Z191" s="30"/>
      <c r="AA191" s="30"/>
      <c r="AB191" s="31"/>
    </row>
    <row r="192" spans="1:28" x14ac:dyDescent="0.3">
      <c r="A192" s="22"/>
      <c r="B192" s="23">
        <v>186</v>
      </c>
      <c r="C192" s="24" t="s">
        <v>233</v>
      </c>
      <c r="D192" s="25" t="s">
        <v>91</v>
      </c>
      <c r="E192" s="23">
        <v>1978</v>
      </c>
      <c r="F192" s="26">
        <f>SUM(J192:AB192)</f>
        <v>0</v>
      </c>
      <c r="G192" s="32"/>
      <c r="H192" s="33">
        <f>F192+G192</f>
        <v>0</v>
      </c>
      <c r="I192" s="29">
        <v>0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31">
        <v>0</v>
      </c>
      <c r="T192" s="31">
        <v>0</v>
      </c>
      <c r="U192" s="31">
        <v>0</v>
      </c>
      <c r="V192" s="22"/>
      <c r="W192" s="32"/>
      <c r="X192" s="30"/>
      <c r="Y192" s="30"/>
      <c r="Z192" s="30"/>
      <c r="AA192" s="30"/>
      <c r="AB192" s="31"/>
    </row>
    <row r="193" spans="1:28" x14ac:dyDescent="0.3">
      <c r="A193" s="22"/>
      <c r="B193" s="23">
        <v>186</v>
      </c>
      <c r="C193" s="24" t="s">
        <v>234</v>
      </c>
      <c r="D193" s="25" t="s">
        <v>91</v>
      </c>
      <c r="E193" s="23">
        <v>1980</v>
      </c>
      <c r="F193" s="26">
        <f>SUM(J193:AB193)</f>
        <v>0</v>
      </c>
      <c r="G193" s="32"/>
      <c r="H193" s="33">
        <f>F193+G193</f>
        <v>0</v>
      </c>
      <c r="I193" s="29">
        <v>0</v>
      </c>
      <c r="J193" s="31">
        <v>0</v>
      </c>
      <c r="K193" s="31">
        <v>0</v>
      </c>
      <c r="L193" s="31">
        <v>0</v>
      </c>
      <c r="M193" s="31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31">
        <v>0</v>
      </c>
      <c r="T193" s="31">
        <v>0</v>
      </c>
      <c r="U193" s="31">
        <v>0</v>
      </c>
      <c r="V193" s="22"/>
      <c r="W193" s="32"/>
      <c r="X193" s="30"/>
      <c r="Y193" s="30"/>
      <c r="Z193" s="30"/>
      <c r="AA193" s="30"/>
      <c r="AB193" s="31"/>
    </row>
    <row r="194" spans="1:28" x14ac:dyDescent="0.3">
      <c r="A194" s="22"/>
      <c r="B194" s="23">
        <v>186</v>
      </c>
      <c r="C194" s="24" t="s">
        <v>235</v>
      </c>
      <c r="D194" s="25" t="s">
        <v>91</v>
      </c>
      <c r="E194" s="23">
        <v>1973</v>
      </c>
      <c r="F194" s="26">
        <f>SUM(J194:AB194)</f>
        <v>0</v>
      </c>
      <c r="G194" s="32"/>
      <c r="H194" s="33">
        <f>F194+G194</f>
        <v>0</v>
      </c>
      <c r="I194" s="29">
        <v>0</v>
      </c>
      <c r="J194" s="31">
        <v>0</v>
      </c>
      <c r="K194" s="31">
        <v>0</v>
      </c>
      <c r="L194" s="31">
        <v>0</v>
      </c>
      <c r="M194" s="31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31">
        <v>0</v>
      </c>
      <c r="T194" s="31">
        <v>0</v>
      </c>
      <c r="U194" s="31">
        <v>0</v>
      </c>
      <c r="V194" s="22"/>
      <c r="W194" s="32"/>
      <c r="X194" s="30"/>
      <c r="Y194" s="30"/>
      <c r="Z194" s="30"/>
      <c r="AA194" s="30"/>
      <c r="AB194" s="31"/>
    </row>
    <row r="195" spans="1:28" x14ac:dyDescent="0.3">
      <c r="A195" s="22"/>
      <c r="B195" s="23">
        <v>186</v>
      </c>
      <c r="C195" s="24" t="s">
        <v>236</v>
      </c>
      <c r="D195" s="25" t="s">
        <v>120</v>
      </c>
      <c r="E195" s="22"/>
      <c r="F195" s="26">
        <f>SUM(J195:AB195)</f>
        <v>0</v>
      </c>
      <c r="G195" s="27"/>
      <c r="H195" s="33">
        <f>F195+G195</f>
        <v>0</v>
      </c>
      <c r="I195" s="29">
        <v>0</v>
      </c>
      <c r="J195" s="31">
        <v>0</v>
      </c>
      <c r="K195" s="31">
        <v>0</v>
      </c>
      <c r="L195" s="31">
        <v>0</v>
      </c>
      <c r="M195" s="31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31">
        <v>0</v>
      </c>
      <c r="T195" s="31">
        <v>0</v>
      </c>
      <c r="U195" s="31">
        <v>0</v>
      </c>
      <c r="V195" s="22"/>
      <c r="W195" s="32"/>
      <c r="X195" s="30"/>
      <c r="Y195" s="30"/>
      <c r="Z195" s="30"/>
      <c r="AA195" s="30"/>
      <c r="AB195" s="31"/>
    </row>
    <row r="196" spans="1:28" x14ac:dyDescent="0.3">
      <c r="A196" s="22"/>
      <c r="B196" s="23">
        <v>186</v>
      </c>
      <c r="C196" s="24" t="s">
        <v>237</v>
      </c>
      <c r="D196" s="25" t="s">
        <v>41</v>
      </c>
      <c r="E196" s="22"/>
      <c r="F196" s="26">
        <f>SUM(J196:AB196)</f>
        <v>0</v>
      </c>
      <c r="G196" s="32"/>
      <c r="H196" s="33">
        <f>F196+G196</f>
        <v>0</v>
      </c>
      <c r="I196" s="29">
        <v>0</v>
      </c>
      <c r="J196" s="31">
        <v>0</v>
      </c>
      <c r="K196" s="31">
        <v>0</v>
      </c>
      <c r="L196" s="31">
        <v>0</v>
      </c>
      <c r="M196" s="31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31">
        <v>0</v>
      </c>
      <c r="T196" s="31">
        <v>0</v>
      </c>
      <c r="U196" s="31">
        <v>0</v>
      </c>
      <c r="V196" s="22"/>
      <c r="W196" s="32"/>
      <c r="X196" s="30"/>
      <c r="Y196" s="30"/>
      <c r="Z196" s="30"/>
      <c r="AA196" s="30"/>
      <c r="AB196" s="31"/>
    </row>
    <row r="197" spans="1:28" x14ac:dyDescent="0.3">
      <c r="A197" s="22"/>
      <c r="B197" s="23">
        <v>186</v>
      </c>
      <c r="C197" s="24" t="s">
        <v>238</v>
      </c>
      <c r="D197" s="25" t="s">
        <v>86</v>
      </c>
      <c r="E197" s="23">
        <v>1942</v>
      </c>
      <c r="F197" s="26">
        <f>SUM(J197:AB197)</f>
        <v>0</v>
      </c>
      <c r="G197" s="27"/>
      <c r="H197" s="33">
        <f>F197+G197</f>
        <v>0</v>
      </c>
      <c r="I197" s="29">
        <v>0</v>
      </c>
      <c r="J197" s="31">
        <v>0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31">
        <v>0</v>
      </c>
      <c r="T197" s="31">
        <v>0</v>
      </c>
      <c r="U197" s="31">
        <v>0</v>
      </c>
      <c r="V197" s="22"/>
      <c r="W197" s="32"/>
      <c r="X197" s="30"/>
      <c r="Y197" s="30"/>
      <c r="Z197" s="30"/>
      <c r="AA197" s="30"/>
      <c r="AB197" s="31"/>
    </row>
    <row r="198" spans="1:28" x14ac:dyDescent="0.3">
      <c r="A198" s="22"/>
      <c r="B198" s="23">
        <v>186</v>
      </c>
      <c r="C198" s="24" t="s">
        <v>239</v>
      </c>
      <c r="D198" s="25" t="s">
        <v>91</v>
      </c>
      <c r="E198" s="22"/>
      <c r="F198" s="26">
        <f>SUM(J198:AB198)</f>
        <v>0</v>
      </c>
      <c r="G198" s="32"/>
      <c r="H198" s="33">
        <f>F198+G198</f>
        <v>0</v>
      </c>
      <c r="I198" s="29">
        <v>0</v>
      </c>
      <c r="J198" s="31">
        <v>0</v>
      </c>
      <c r="K198" s="31">
        <v>0</v>
      </c>
      <c r="L198" s="31">
        <v>0</v>
      </c>
      <c r="M198" s="31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31">
        <v>0</v>
      </c>
      <c r="T198" s="31">
        <v>0</v>
      </c>
      <c r="U198" s="31">
        <v>0</v>
      </c>
      <c r="V198" s="22"/>
      <c r="W198" s="32"/>
      <c r="X198" s="30"/>
      <c r="Y198" s="30"/>
      <c r="Z198" s="30"/>
      <c r="AA198" s="30"/>
      <c r="AB198" s="31"/>
    </row>
    <row r="199" spans="1:28" x14ac:dyDescent="0.3">
      <c r="A199" s="22"/>
      <c r="B199" s="23">
        <v>186</v>
      </c>
      <c r="C199" s="24" t="s">
        <v>240</v>
      </c>
      <c r="D199" s="25" t="s">
        <v>48</v>
      </c>
      <c r="E199" s="23">
        <v>1967</v>
      </c>
      <c r="F199" s="26">
        <f>SUM(J199:AB199)</f>
        <v>0</v>
      </c>
      <c r="G199" s="32"/>
      <c r="H199" s="33">
        <f>F199+G199</f>
        <v>0</v>
      </c>
      <c r="I199" s="29">
        <v>0</v>
      </c>
      <c r="J199" s="31">
        <v>0</v>
      </c>
      <c r="K199" s="31">
        <v>0</v>
      </c>
      <c r="L199" s="31">
        <v>0</v>
      </c>
      <c r="M199" s="31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31">
        <v>0</v>
      </c>
      <c r="T199" s="31">
        <v>0</v>
      </c>
      <c r="U199" s="31">
        <v>0</v>
      </c>
      <c r="V199" s="22"/>
      <c r="W199" s="32"/>
      <c r="X199" s="30"/>
      <c r="Y199" s="30"/>
      <c r="Z199" s="30"/>
      <c r="AA199" s="30"/>
      <c r="AB199" s="31"/>
    </row>
    <row r="200" spans="1:28" x14ac:dyDescent="0.3">
      <c r="A200" s="22"/>
      <c r="B200" s="23">
        <v>186</v>
      </c>
      <c r="C200" s="24" t="s">
        <v>241</v>
      </c>
      <c r="D200" s="25" t="s">
        <v>48</v>
      </c>
      <c r="E200" s="23">
        <v>1964</v>
      </c>
      <c r="F200" s="26">
        <f>SUM(J200:AB200)</f>
        <v>0</v>
      </c>
      <c r="G200" s="32"/>
      <c r="H200" s="33">
        <f>F200+G200</f>
        <v>0</v>
      </c>
      <c r="I200" s="29">
        <v>0</v>
      </c>
      <c r="J200" s="31">
        <v>0</v>
      </c>
      <c r="K200" s="31">
        <v>0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31">
        <v>0</v>
      </c>
      <c r="T200" s="31">
        <v>0</v>
      </c>
      <c r="U200" s="31">
        <v>0</v>
      </c>
      <c r="V200" s="22"/>
      <c r="W200" s="32"/>
      <c r="X200" s="30"/>
      <c r="Y200" s="30"/>
      <c r="Z200" s="30"/>
      <c r="AA200" s="30"/>
      <c r="AB200" s="31"/>
    </row>
    <row r="201" spans="1:28" x14ac:dyDescent="0.3">
      <c r="A201" s="22"/>
      <c r="B201" s="23">
        <v>186</v>
      </c>
      <c r="C201" s="24" t="s">
        <v>242</v>
      </c>
      <c r="D201" s="25" t="s">
        <v>48</v>
      </c>
      <c r="E201" s="22"/>
      <c r="F201" s="26">
        <f>SUM(J201:AB201)</f>
        <v>0</v>
      </c>
      <c r="G201" s="27"/>
      <c r="H201" s="33">
        <f>F201+G201</f>
        <v>0</v>
      </c>
      <c r="I201" s="29">
        <v>0</v>
      </c>
      <c r="J201" s="31">
        <v>0</v>
      </c>
      <c r="K201" s="31">
        <v>0</v>
      </c>
      <c r="L201" s="31">
        <v>0</v>
      </c>
      <c r="M201" s="31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31">
        <v>0</v>
      </c>
      <c r="T201" s="31">
        <v>0</v>
      </c>
      <c r="U201" s="31">
        <v>0</v>
      </c>
      <c r="V201" s="22"/>
      <c r="W201" s="32"/>
      <c r="X201" s="30"/>
      <c r="Y201" s="30"/>
      <c r="Z201" s="30"/>
      <c r="AA201" s="30"/>
      <c r="AB201" s="31"/>
    </row>
    <row r="202" spans="1:28" x14ac:dyDescent="0.3">
      <c r="A202" s="22"/>
      <c r="B202" s="23">
        <v>186</v>
      </c>
      <c r="C202" s="24" t="s">
        <v>243</v>
      </c>
      <c r="D202" s="25" t="s">
        <v>63</v>
      </c>
      <c r="E202" s="22"/>
      <c r="F202" s="26">
        <f>SUM(J202:AB202)</f>
        <v>0</v>
      </c>
      <c r="G202" s="27"/>
      <c r="H202" s="33">
        <f>F202+G202</f>
        <v>0</v>
      </c>
      <c r="I202" s="29">
        <v>0</v>
      </c>
      <c r="J202" s="31">
        <v>0</v>
      </c>
      <c r="K202" s="31">
        <v>0</v>
      </c>
      <c r="L202" s="31">
        <v>0</v>
      </c>
      <c r="M202" s="31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31">
        <v>0</v>
      </c>
      <c r="T202" s="31">
        <v>0</v>
      </c>
      <c r="U202" s="31">
        <v>0</v>
      </c>
      <c r="V202" s="22"/>
      <c r="W202" s="32"/>
      <c r="X202" s="30"/>
      <c r="Y202" s="30"/>
      <c r="Z202" s="30"/>
      <c r="AA202" s="30"/>
      <c r="AB202" s="31"/>
    </row>
    <row r="203" spans="1:28" x14ac:dyDescent="0.3">
      <c r="A203" s="22"/>
      <c r="B203" s="23">
        <v>186</v>
      </c>
      <c r="C203" s="24" t="s">
        <v>244</v>
      </c>
      <c r="D203" s="25" t="s">
        <v>91</v>
      </c>
      <c r="E203" s="23">
        <v>1974</v>
      </c>
      <c r="F203" s="26">
        <f>SUM(J203:AB203)</f>
        <v>0</v>
      </c>
      <c r="G203" s="32"/>
      <c r="H203" s="33">
        <f>F203+G203</f>
        <v>0</v>
      </c>
      <c r="I203" s="29">
        <v>0</v>
      </c>
      <c r="J203" s="31">
        <v>0</v>
      </c>
      <c r="K203" s="31">
        <v>0</v>
      </c>
      <c r="L203" s="31">
        <v>0</v>
      </c>
      <c r="M203" s="31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31">
        <v>0</v>
      </c>
      <c r="T203" s="31">
        <v>0</v>
      </c>
      <c r="U203" s="31">
        <v>0</v>
      </c>
      <c r="V203" s="22"/>
      <c r="W203" s="32"/>
      <c r="X203" s="30"/>
      <c r="Y203" s="30"/>
      <c r="Z203" s="30"/>
      <c r="AA203" s="30"/>
      <c r="AB203" s="31"/>
    </row>
    <row r="204" spans="1:28" x14ac:dyDescent="0.3">
      <c r="A204" s="22"/>
      <c r="B204" s="23">
        <v>186</v>
      </c>
      <c r="C204" s="24" t="s">
        <v>245</v>
      </c>
      <c r="D204" s="25" t="s">
        <v>91</v>
      </c>
      <c r="E204" s="23">
        <v>1981</v>
      </c>
      <c r="F204" s="26">
        <f>SUM(J204:AB204)</f>
        <v>0</v>
      </c>
      <c r="G204" s="32"/>
      <c r="H204" s="33">
        <f>F204+G204</f>
        <v>0</v>
      </c>
      <c r="I204" s="29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22"/>
      <c r="W204" s="32"/>
      <c r="X204" s="30"/>
      <c r="Y204" s="30"/>
      <c r="Z204" s="30"/>
      <c r="AA204" s="30"/>
      <c r="AB204" s="31"/>
    </row>
    <row r="205" spans="1:28" x14ac:dyDescent="0.3">
      <c r="A205" s="22"/>
      <c r="B205" s="23">
        <v>186</v>
      </c>
      <c r="C205" s="24" t="s">
        <v>246</v>
      </c>
      <c r="D205" s="25" t="s">
        <v>91</v>
      </c>
      <c r="E205" s="22"/>
      <c r="F205" s="26">
        <f>SUM(J205:AB205)</f>
        <v>0</v>
      </c>
      <c r="G205" s="32"/>
      <c r="H205" s="33">
        <f>F205+G205</f>
        <v>0</v>
      </c>
      <c r="I205" s="29">
        <v>0</v>
      </c>
      <c r="J205" s="31">
        <v>0</v>
      </c>
      <c r="K205" s="31">
        <v>0</v>
      </c>
      <c r="L205" s="31">
        <v>0</v>
      </c>
      <c r="M205" s="31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31">
        <v>0</v>
      </c>
      <c r="T205" s="31">
        <v>0</v>
      </c>
      <c r="U205" s="31">
        <v>0</v>
      </c>
      <c r="V205" s="22"/>
      <c r="W205" s="32"/>
      <c r="X205" s="30"/>
      <c r="Y205" s="30"/>
      <c r="Z205" s="30"/>
      <c r="AA205" s="30"/>
      <c r="AB205" s="31"/>
    </row>
    <row r="206" spans="1:28" x14ac:dyDescent="0.3">
      <c r="A206" s="22"/>
      <c r="B206" s="23">
        <v>186</v>
      </c>
      <c r="C206" s="24" t="s">
        <v>247</v>
      </c>
      <c r="D206" s="25" t="s">
        <v>48</v>
      </c>
      <c r="E206" s="47">
        <v>1965</v>
      </c>
      <c r="F206" s="26">
        <f>SUM(J206:AB206)</f>
        <v>0</v>
      </c>
      <c r="G206" s="32"/>
      <c r="H206" s="33">
        <f>F206+G206</f>
        <v>0</v>
      </c>
      <c r="I206" s="29">
        <v>0</v>
      </c>
      <c r="J206" s="31">
        <v>0</v>
      </c>
      <c r="K206" s="31">
        <v>0</v>
      </c>
      <c r="L206" s="31">
        <v>0</v>
      </c>
      <c r="M206" s="31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31">
        <v>0</v>
      </c>
      <c r="T206" s="31">
        <v>0</v>
      </c>
      <c r="U206" s="31">
        <v>0</v>
      </c>
      <c r="V206" s="22"/>
      <c r="W206" s="32"/>
      <c r="X206" s="30"/>
      <c r="Y206" s="30"/>
      <c r="Z206" s="30"/>
      <c r="AA206" s="30"/>
      <c r="AB206" s="31"/>
    </row>
    <row r="207" spans="1:28" x14ac:dyDescent="0.3">
      <c r="A207" s="22"/>
      <c r="B207" s="23">
        <v>186</v>
      </c>
      <c r="C207" s="24" t="s">
        <v>248</v>
      </c>
      <c r="D207" s="25" t="s">
        <v>91</v>
      </c>
      <c r="E207" s="22"/>
      <c r="F207" s="26">
        <f>SUM(J207:AB207)</f>
        <v>0</v>
      </c>
      <c r="G207" s="32"/>
      <c r="H207" s="33">
        <f>F207+G207</f>
        <v>0</v>
      </c>
      <c r="I207" s="29">
        <v>0</v>
      </c>
      <c r="J207" s="31">
        <v>0</v>
      </c>
      <c r="K207" s="31">
        <v>0</v>
      </c>
      <c r="L207" s="31">
        <v>0</v>
      </c>
      <c r="M207" s="31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31">
        <v>0</v>
      </c>
      <c r="T207" s="31">
        <v>0</v>
      </c>
      <c r="U207" s="31">
        <v>0</v>
      </c>
      <c r="V207" s="22"/>
      <c r="W207" s="32"/>
      <c r="X207" s="30"/>
      <c r="Y207" s="30"/>
      <c r="Z207" s="30"/>
      <c r="AA207" s="30"/>
      <c r="AB207" s="31"/>
    </row>
    <row r="208" spans="1:28" x14ac:dyDescent="0.3">
      <c r="A208" s="22"/>
      <c r="B208" s="23">
        <v>186</v>
      </c>
      <c r="C208" s="24" t="s">
        <v>249</v>
      </c>
      <c r="D208" s="25" t="s">
        <v>91</v>
      </c>
      <c r="E208" s="22"/>
      <c r="F208" s="26">
        <f>SUM(J208:AB208)</f>
        <v>0</v>
      </c>
      <c r="G208" s="32"/>
      <c r="H208" s="33">
        <f>F208+G208</f>
        <v>0</v>
      </c>
      <c r="I208" s="29">
        <v>0</v>
      </c>
      <c r="J208" s="31">
        <v>0</v>
      </c>
      <c r="K208" s="31">
        <v>0</v>
      </c>
      <c r="L208" s="31">
        <v>0</v>
      </c>
      <c r="M208" s="31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31">
        <v>0</v>
      </c>
      <c r="T208" s="31">
        <v>0</v>
      </c>
      <c r="U208" s="31">
        <v>0</v>
      </c>
      <c r="V208" s="22"/>
      <c r="W208" s="32"/>
      <c r="X208" s="30"/>
      <c r="Y208" s="30"/>
      <c r="Z208" s="30"/>
      <c r="AA208" s="30"/>
      <c r="AB208" s="31"/>
    </row>
    <row r="209" spans="1:28" x14ac:dyDescent="0.3">
      <c r="A209" s="22"/>
      <c r="B209" s="23">
        <v>186</v>
      </c>
      <c r="C209" s="24" t="s">
        <v>250</v>
      </c>
      <c r="D209" s="25" t="s">
        <v>91</v>
      </c>
      <c r="E209" s="22"/>
      <c r="F209" s="26">
        <f>SUM(J209:AB209)</f>
        <v>0</v>
      </c>
      <c r="G209" s="27"/>
      <c r="H209" s="33">
        <f>F209+G209</f>
        <v>0</v>
      </c>
      <c r="I209" s="29">
        <v>0</v>
      </c>
      <c r="J209" s="31">
        <v>0</v>
      </c>
      <c r="K209" s="31">
        <v>0</v>
      </c>
      <c r="L209" s="31">
        <v>0</v>
      </c>
      <c r="M209" s="31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31">
        <v>0</v>
      </c>
      <c r="T209" s="31">
        <v>0</v>
      </c>
      <c r="U209" s="31">
        <v>0</v>
      </c>
      <c r="V209" s="22"/>
      <c r="W209" s="32"/>
      <c r="X209" s="30"/>
      <c r="Y209" s="30"/>
      <c r="Z209" s="30"/>
      <c r="AA209" s="30"/>
      <c r="AB209" s="31"/>
    </row>
    <row r="210" spans="1:28" x14ac:dyDescent="0.3">
      <c r="A210" s="22"/>
      <c r="B210" s="23">
        <v>186</v>
      </c>
      <c r="C210" s="24" t="s">
        <v>251</v>
      </c>
      <c r="D210" s="25" t="s">
        <v>41</v>
      </c>
      <c r="E210" s="23">
        <v>1971</v>
      </c>
      <c r="F210" s="26">
        <f>SUM(J210:AB210)</f>
        <v>0</v>
      </c>
      <c r="G210" s="32"/>
      <c r="H210" s="33">
        <f>F210+G210</f>
        <v>0</v>
      </c>
      <c r="I210" s="29">
        <v>0</v>
      </c>
      <c r="J210" s="31">
        <v>0</v>
      </c>
      <c r="K210" s="31">
        <v>0</v>
      </c>
      <c r="L210" s="31">
        <v>0</v>
      </c>
      <c r="M210" s="31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31">
        <v>0</v>
      </c>
      <c r="T210" s="31">
        <v>0</v>
      </c>
      <c r="U210" s="31">
        <v>0</v>
      </c>
      <c r="V210" s="22"/>
      <c r="W210" s="32"/>
      <c r="X210" s="30"/>
      <c r="Y210" s="30"/>
      <c r="Z210" s="30"/>
      <c r="AA210" s="30"/>
      <c r="AB210" s="31"/>
    </row>
    <row r="211" spans="1:28" x14ac:dyDescent="0.3">
      <c r="A211" s="35"/>
      <c r="B211" s="23">
        <v>186</v>
      </c>
      <c r="C211" s="24" t="s">
        <v>252</v>
      </c>
      <c r="D211" s="25" t="s">
        <v>48</v>
      </c>
      <c r="E211" s="23">
        <v>1965</v>
      </c>
      <c r="F211" s="26">
        <f>SUM(J211:AB211)</f>
        <v>0</v>
      </c>
      <c r="G211" s="32"/>
      <c r="H211" s="33">
        <f>F211+G211</f>
        <v>0</v>
      </c>
      <c r="I211" s="29">
        <v>0</v>
      </c>
      <c r="J211" s="31">
        <v>0</v>
      </c>
      <c r="K211" s="31">
        <v>0</v>
      </c>
      <c r="L211" s="31">
        <v>0</v>
      </c>
      <c r="M211" s="31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31">
        <v>0</v>
      </c>
      <c r="T211" s="31">
        <v>0</v>
      </c>
      <c r="U211" s="31">
        <v>0</v>
      </c>
      <c r="V211" s="22"/>
      <c r="W211" s="32"/>
      <c r="X211" s="30"/>
      <c r="Y211" s="30"/>
      <c r="Z211" s="30"/>
      <c r="AA211" s="30"/>
      <c r="AB211" s="31"/>
    </row>
    <row r="212" spans="1:28" x14ac:dyDescent="0.3">
      <c r="A212" s="35"/>
      <c r="B212" s="23">
        <v>186</v>
      </c>
      <c r="C212" s="24" t="s">
        <v>253</v>
      </c>
      <c r="D212" s="25" t="s">
        <v>91</v>
      </c>
      <c r="E212" s="22"/>
      <c r="F212" s="26">
        <f>SUM(J212:AB212)</f>
        <v>0</v>
      </c>
      <c r="G212" s="32"/>
      <c r="H212" s="33">
        <f>F212+G212</f>
        <v>0</v>
      </c>
      <c r="I212" s="29">
        <v>0</v>
      </c>
      <c r="J212" s="31">
        <v>0</v>
      </c>
      <c r="K212" s="31">
        <v>0</v>
      </c>
      <c r="L212" s="31">
        <v>0</v>
      </c>
      <c r="M212" s="31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31">
        <v>0</v>
      </c>
      <c r="T212" s="31">
        <v>0</v>
      </c>
      <c r="U212" s="31">
        <v>0</v>
      </c>
      <c r="V212" s="22"/>
      <c r="W212" s="32"/>
      <c r="X212" s="30"/>
      <c r="Y212" s="30"/>
      <c r="Z212" s="30"/>
      <c r="AA212" s="30"/>
      <c r="AB212" s="31"/>
    </row>
    <row r="213" spans="1:28" x14ac:dyDescent="0.3">
      <c r="A213" s="35"/>
      <c r="B213" s="23">
        <v>186</v>
      </c>
      <c r="C213" s="24" t="s">
        <v>254</v>
      </c>
      <c r="D213" s="25" t="s">
        <v>91</v>
      </c>
      <c r="E213" s="22"/>
      <c r="F213" s="26">
        <f>SUM(J213:AB213)</f>
        <v>0</v>
      </c>
      <c r="G213" s="32"/>
      <c r="H213" s="33">
        <f>F213+G213</f>
        <v>0</v>
      </c>
      <c r="I213" s="29">
        <v>0</v>
      </c>
      <c r="J213" s="31">
        <v>0</v>
      </c>
      <c r="K213" s="31">
        <v>0</v>
      </c>
      <c r="L213" s="31">
        <v>0</v>
      </c>
      <c r="M213" s="31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31">
        <v>0</v>
      </c>
      <c r="T213" s="31">
        <v>0</v>
      </c>
      <c r="U213" s="31">
        <v>0</v>
      </c>
      <c r="V213" s="22"/>
      <c r="W213" s="32"/>
      <c r="X213" s="30"/>
      <c r="Y213" s="30"/>
      <c r="Z213" s="30"/>
      <c r="AA213" s="30"/>
      <c r="AB213" s="31"/>
    </row>
    <row r="214" spans="1:28" x14ac:dyDescent="0.3">
      <c r="A214" s="35"/>
      <c r="B214" s="23">
        <v>186</v>
      </c>
      <c r="C214" s="24" t="s">
        <v>255</v>
      </c>
      <c r="D214" s="25" t="s">
        <v>91</v>
      </c>
      <c r="E214" s="23">
        <v>1977</v>
      </c>
      <c r="F214" s="26">
        <f>SUM(J214:AB214)</f>
        <v>0</v>
      </c>
      <c r="G214" s="32"/>
      <c r="H214" s="33">
        <f>F214+G214</f>
        <v>0</v>
      </c>
      <c r="I214" s="29">
        <v>0</v>
      </c>
      <c r="J214" s="31">
        <v>0</v>
      </c>
      <c r="K214" s="31">
        <v>0</v>
      </c>
      <c r="L214" s="31">
        <v>0</v>
      </c>
      <c r="M214" s="31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22"/>
      <c r="W214" s="32"/>
      <c r="X214" s="30"/>
      <c r="Y214" s="30"/>
      <c r="Z214" s="30"/>
      <c r="AA214" s="30"/>
      <c r="AB214" s="31"/>
    </row>
    <row r="215" spans="1:28" x14ac:dyDescent="0.3">
      <c r="A215" s="35"/>
      <c r="B215" s="23">
        <v>186</v>
      </c>
      <c r="C215" s="24" t="s">
        <v>256</v>
      </c>
      <c r="D215" s="25" t="s">
        <v>91</v>
      </c>
      <c r="E215" s="22"/>
      <c r="F215" s="26">
        <f>SUM(J215:AB215)</f>
        <v>0</v>
      </c>
      <c r="G215" s="32"/>
      <c r="H215" s="33">
        <f>F215+G215</f>
        <v>0</v>
      </c>
      <c r="I215" s="29">
        <v>0</v>
      </c>
      <c r="J215" s="31">
        <v>0</v>
      </c>
      <c r="K215" s="31">
        <v>0</v>
      </c>
      <c r="L215" s="31">
        <v>0</v>
      </c>
      <c r="M215" s="31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31">
        <v>0</v>
      </c>
      <c r="T215" s="31">
        <v>0</v>
      </c>
      <c r="U215" s="31">
        <v>0</v>
      </c>
      <c r="V215" s="22"/>
      <c r="W215" s="32"/>
      <c r="X215" s="30"/>
      <c r="Y215" s="30"/>
      <c r="Z215" s="30"/>
      <c r="AA215" s="30"/>
      <c r="AB215" s="31"/>
    </row>
    <row r="216" spans="1:28" x14ac:dyDescent="0.3">
      <c r="A216" s="35"/>
      <c r="B216" s="23">
        <v>186</v>
      </c>
      <c r="C216" s="24" t="s">
        <v>257</v>
      </c>
      <c r="D216" s="25" t="s">
        <v>48</v>
      </c>
      <c r="E216" s="23">
        <v>1965</v>
      </c>
      <c r="F216" s="26">
        <f>SUM(J216:AB216)</f>
        <v>0</v>
      </c>
      <c r="G216" s="32"/>
      <c r="H216" s="33">
        <f>F216+G216</f>
        <v>0</v>
      </c>
      <c r="I216" s="29">
        <v>0</v>
      </c>
      <c r="J216" s="31">
        <v>0</v>
      </c>
      <c r="K216" s="31">
        <v>0</v>
      </c>
      <c r="L216" s="31">
        <v>0</v>
      </c>
      <c r="M216" s="31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31">
        <v>0</v>
      </c>
      <c r="T216" s="31">
        <v>0</v>
      </c>
      <c r="U216" s="31">
        <v>0</v>
      </c>
      <c r="V216" s="22"/>
      <c r="W216" s="32"/>
      <c r="X216" s="30"/>
      <c r="Y216" s="30"/>
      <c r="Z216" s="30"/>
      <c r="AA216" s="30"/>
      <c r="AB216" s="31"/>
    </row>
    <row r="217" spans="1:28" x14ac:dyDescent="0.3">
      <c r="A217" s="35"/>
      <c r="B217" s="23">
        <v>186</v>
      </c>
      <c r="C217" s="24" t="s">
        <v>258</v>
      </c>
      <c r="D217" s="25" t="s">
        <v>41</v>
      </c>
      <c r="E217" s="47">
        <v>1968</v>
      </c>
      <c r="F217" s="26">
        <f>SUM(J217:AB217)</f>
        <v>0</v>
      </c>
      <c r="G217" s="32"/>
      <c r="H217" s="33">
        <f>F217+G217</f>
        <v>0</v>
      </c>
      <c r="I217" s="29">
        <v>0</v>
      </c>
      <c r="J217" s="31">
        <v>0</v>
      </c>
      <c r="K217" s="31">
        <v>0</v>
      </c>
      <c r="L217" s="31">
        <v>0</v>
      </c>
      <c r="M217" s="31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31">
        <v>0</v>
      </c>
      <c r="T217" s="31">
        <v>0</v>
      </c>
      <c r="U217" s="31">
        <v>0</v>
      </c>
      <c r="V217" s="22"/>
      <c r="W217" s="32"/>
      <c r="X217" s="30"/>
      <c r="Y217" s="30"/>
      <c r="Z217" s="30"/>
      <c r="AA217" s="30"/>
      <c r="AB217" s="31"/>
    </row>
    <row r="218" spans="1:28" x14ac:dyDescent="0.3">
      <c r="A218" s="35"/>
      <c r="B218" s="23">
        <v>186</v>
      </c>
      <c r="C218" s="24" t="s">
        <v>259</v>
      </c>
      <c r="D218" s="25" t="s">
        <v>41</v>
      </c>
      <c r="E218" s="47">
        <v>1968</v>
      </c>
      <c r="F218" s="26">
        <f>SUM(J218:AB218)</f>
        <v>0</v>
      </c>
      <c r="G218" s="32"/>
      <c r="H218" s="33">
        <f>F218+G218</f>
        <v>0</v>
      </c>
      <c r="I218" s="29">
        <v>0</v>
      </c>
      <c r="J218" s="31">
        <v>0</v>
      </c>
      <c r="K218" s="31">
        <v>0</v>
      </c>
      <c r="L218" s="31">
        <v>0</v>
      </c>
      <c r="M218" s="31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31">
        <v>0</v>
      </c>
      <c r="T218" s="31">
        <v>0</v>
      </c>
      <c r="U218" s="31">
        <v>0</v>
      </c>
      <c r="V218" s="22"/>
      <c r="W218" s="32"/>
      <c r="X218" s="30"/>
      <c r="Y218" s="30"/>
      <c r="Z218" s="30"/>
      <c r="AA218" s="30"/>
      <c r="AB218" s="31"/>
    </row>
    <row r="219" spans="1:28" x14ac:dyDescent="0.3">
      <c r="A219" s="35"/>
      <c r="B219" s="23">
        <v>186</v>
      </c>
      <c r="C219" s="24" t="s">
        <v>260</v>
      </c>
      <c r="D219" s="25" t="s">
        <v>91</v>
      </c>
      <c r="E219" s="22"/>
      <c r="F219" s="26">
        <f>SUM(J219:AB219)</f>
        <v>0</v>
      </c>
      <c r="G219" s="32"/>
      <c r="H219" s="33">
        <f>F219+G219</f>
        <v>0</v>
      </c>
      <c r="I219" s="29">
        <v>0</v>
      </c>
      <c r="J219" s="31">
        <v>0</v>
      </c>
      <c r="K219" s="31">
        <v>0</v>
      </c>
      <c r="L219" s="31">
        <v>0</v>
      </c>
      <c r="M219" s="31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31">
        <v>0</v>
      </c>
      <c r="T219" s="31">
        <v>0</v>
      </c>
      <c r="U219" s="31">
        <v>0</v>
      </c>
      <c r="V219" s="22"/>
      <c r="W219" s="32"/>
      <c r="X219" s="30"/>
      <c r="Y219" s="30"/>
      <c r="Z219" s="30"/>
      <c r="AA219" s="30"/>
      <c r="AB219" s="31"/>
    </row>
    <row r="220" spans="1:28" x14ac:dyDescent="0.3">
      <c r="A220" s="35"/>
      <c r="B220" s="23">
        <v>186</v>
      </c>
      <c r="C220" s="24" t="s">
        <v>261</v>
      </c>
      <c r="D220" s="25" t="s">
        <v>41</v>
      </c>
      <c r="E220" s="23">
        <v>1968</v>
      </c>
      <c r="F220" s="26">
        <f>SUM(J220:AB220)</f>
        <v>0</v>
      </c>
      <c r="G220" s="32"/>
      <c r="H220" s="33">
        <f>F220+G220</f>
        <v>0</v>
      </c>
      <c r="I220" s="29">
        <v>0</v>
      </c>
      <c r="J220" s="31">
        <v>0</v>
      </c>
      <c r="K220" s="31">
        <v>0</v>
      </c>
      <c r="L220" s="31">
        <v>0</v>
      </c>
      <c r="M220" s="31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  <c r="T220" s="31">
        <v>0</v>
      </c>
      <c r="U220" s="31">
        <v>0</v>
      </c>
      <c r="V220" s="22"/>
      <c r="W220" s="32"/>
      <c r="X220" s="30"/>
      <c r="Y220" s="30"/>
      <c r="Z220" s="30"/>
      <c r="AA220" s="30"/>
      <c r="AB220" s="31"/>
    </row>
    <row r="221" spans="1:28" x14ac:dyDescent="0.3">
      <c r="A221" s="35"/>
      <c r="B221" s="23">
        <v>186</v>
      </c>
      <c r="C221" s="24" t="s">
        <v>262</v>
      </c>
      <c r="D221" s="25" t="s">
        <v>91</v>
      </c>
      <c r="E221" s="22"/>
      <c r="F221" s="26">
        <f>SUM(J221:AB221)</f>
        <v>0</v>
      </c>
      <c r="G221" s="32"/>
      <c r="H221" s="33">
        <f>F221+G221</f>
        <v>0</v>
      </c>
      <c r="I221" s="29">
        <v>0</v>
      </c>
      <c r="J221" s="31">
        <v>0</v>
      </c>
      <c r="K221" s="31">
        <v>0</v>
      </c>
      <c r="L221" s="31">
        <v>0</v>
      </c>
      <c r="M221" s="31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31">
        <v>0</v>
      </c>
      <c r="T221" s="31">
        <v>0</v>
      </c>
      <c r="U221" s="31">
        <v>0</v>
      </c>
      <c r="V221" s="22"/>
      <c r="W221" s="32"/>
      <c r="X221" s="30"/>
      <c r="Y221" s="30"/>
      <c r="Z221" s="30"/>
      <c r="AA221" s="30"/>
      <c r="AB221" s="31"/>
    </row>
    <row r="222" spans="1:28" x14ac:dyDescent="0.3">
      <c r="A222" s="35"/>
      <c r="B222" s="23">
        <v>186</v>
      </c>
      <c r="C222" s="24" t="s">
        <v>263</v>
      </c>
      <c r="D222" s="25" t="s">
        <v>91</v>
      </c>
      <c r="E222" s="22"/>
      <c r="F222" s="26">
        <f>SUM(J222:AB222)</f>
        <v>0</v>
      </c>
      <c r="G222" s="32"/>
      <c r="H222" s="33">
        <f>F222+G222</f>
        <v>0</v>
      </c>
      <c r="I222" s="29">
        <v>0</v>
      </c>
      <c r="J222" s="31">
        <v>0</v>
      </c>
      <c r="K222" s="31">
        <v>0</v>
      </c>
      <c r="L222" s="31">
        <v>0</v>
      </c>
      <c r="M222" s="31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31">
        <v>0</v>
      </c>
      <c r="T222" s="31">
        <v>0</v>
      </c>
      <c r="U222" s="31">
        <v>0</v>
      </c>
      <c r="V222" s="22"/>
      <c r="W222" s="32"/>
      <c r="X222" s="30"/>
      <c r="Y222" s="30"/>
      <c r="Z222" s="30"/>
      <c r="AA222" s="30"/>
      <c r="AB222" s="31"/>
    </row>
    <row r="223" spans="1:28" x14ac:dyDescent="0.3">
      <c r="A223" s="35"/>
      <c r="B223" s="23">
        <v>186</v>
      </c>
      <c r="C223" s="24" t="s">
        <v>264</v>
      </c>
      <c r="D223" s="25" t="s">
        <v>48</v>
      </c>
      <c r="E223" s="23">
        <v>1963</v>
      </c>
      <c r="F223" s="26">
        <f>SUM(J223:AB223)</f>
        <v>0</v>
      </c>
      <c r="G223" s="32"/>
      <c r="H223" s="33">
        <f>F223+G223</f>
        <v>0</v>
      </c>
      <c r="I223" s="29">
        <v>0</v>
      </c>
      <c r="J223" s="31">
        <v>0</v>
      </c>
      <c r="K223" s="31">
        <v>0</v>
      </c>
      <c r="L223" s="31">
        <v>0</v>
      </c>
      <c r="M223" s="31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31">
        <v>0</v>
      </c>
      <c r="T223" s="31">
        <v>0</v>
      </c>
      <c r="U223" s="31">
        <v>0</v>
      </c>
      <c r="V223" s="22"/>
      <c r="W223" s="32"/>
      <c r="X223" s="30"/>
      <c r="Y223" s="30"/>
      <c r="Z223" s="30"/>
      <c r="AA223" s="30"/>
      <c r="AB223" s="31"/>
    </row>
    <row r="224" spans="1:28" x14ac:dyDescent="0.3">
      <c r="A224" s="35"/>
      <c r="B224" s="23">
        <v>186</v>
      </c>
      <c r="C224" s="24" t="s">
        <v>265</v>
      </c>
      <c r="D224" s="25" t="s">
        <v>91</v>
      </c>
      <c r="E224" s="22"/>
      <c r="F224" s="26">
        <f>SUM(J224:AB224)</f>
        <v>0</v>
      </c>
      <c r="G224" s="32"/>
      <c r="H224" s="33">
        <f>F224+G224</f>
        <v>0</v>
      </c>
      <c r="I224" s="29">
        <v>0</v>
      </c>
      <c r="J224" s="31">
        <v>0</v>
      </c>
      <c r="K224" s="31">
        <v>0</v>
      </c>
      <c r="L224" s="31">
        <v>0</v>
      </c>
      <c r="M224" s="31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31">
        <v>0</v>
      </c>
      <c r="T224" s="31">
        <v>0</v>
      </c>
      <c r="U224" s="31">
        <v>0</v>
      </c>
      <c r="V224" s="22"/>
      <c r="W224" s="32"/>
      <c r="X224" s="30"/>
      <c r="Y224" s="30"/>
      <c r="Z224" s="30"/>
      <c r="AA224" s="30"/>
      <c r="AB224" s="31"/>
    </row>
    <row r="225" spans="1:28" x14ac:dyDescent="0.3">
      <c r="A225" s="35"/>
      <c r="B225" s="23">
        <v>186</v>
      </c>
      <c r="C225" s="24" t="s">
        <v>266</v>
      </c>
      <c r="D225" s="25" t="s">
        <v>91</v>
      </c>
      <c r="E225" s="22"/>
      <c r="F225" s="26">
        <f>SUM(J225:AB225)</f>
        <v>0</v>
      </c>
      <c r="G225" s="32"/>
      <c r="H225" s="33">
        <f>F225+G225</f>
        <v>0</v>
      </c>
      <c r="I225" s="29">
        <v>0</v>
      </c>
      <c r="J225" s="31">
        <v>0</v>
      </c>
      <c r="K225" s="31">
        <v>0</v>
      </c>
      <c r="L225" s="31">
        <v>0</v>
      </c>
      <c r="M225" s="31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31">
        <v>0</v>
      </c>
      <c r="T225" s="31">
        <v>0</v>
      </c>
      <c r="U225" s="31">
        <v>0</v>
      </c>
      <c r="V225" s="22"/>
      <c r="W225" s="32"/>
      <c r="X225" s="30"/>
      <c r="Y225" s="30"/>
      <c r="Z225" s="30"/>
      <c r="AA225" s="30"/>
      <c r="AB225" s="31"/>
    </row>
    <row r="226" spans="1:28" x14ac:dyDescent="0.3">
      <c r="A226" s="35"/>
      <c r="B226" s="23">
        <v>186</v>
      </c>
      <c r="C226" s="24" t="s">
        <v>267</v>
      </c>
      <c r="D226" s="25" t="s">
        <v>91</v>
      </c>
      <c r="E226" s="22"/>
      <c r="F226" s="26">
        <f>SUM(J226:AB226)</f>
        <v>0</v>
      </c>
      <c r="G226" s="32"/>
      <c r="H226" s="33">
        <f>F226+G226</f>
        <v>0</v>
      </c>
      <c r="I226" s="29">
        <v>0</v>
      </c>
      <c r="J226" s="31">
        <v>0</v>
      </c>
      <c r="K226" s="31">
        <v>0</v>
      </c>
      <c r="L226" s="31">
        <v>0</v>
      </c>
      <c r="M226" s="31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31">
        <v>0</v>
      </c>
      <c r="T226" s="31">
        <v>0</v>
      </c>
      <c r="U226" s="31">
        <v>0</v>
      </c>
      <c r="V226" s="22"/>
      <c r="W226" s="32"/>
      <c r="X226" s="31"/>
      <c r="Y226" s="31"/>
      <c r="Z226" s="31"/>
      <c r="AA226" s="31"/>
      <c r="AB226" s="31"/>
    </row>
    <row r="227" spans="1:28" x14ac:dyDescent="0.3">
      <c r="A227" s="35"/>
      <c r="B227" s="23">
        <v>186</v>
      </c>
      <c r="C227" s="24" t="s">
        <v>268</v>
      </c>
      <c r="D227" s="25" t="s">
        <v>91</v>
      </c>
      <c r="E227" s="22"/>
      <c r="F227" s="26">
        <f>SUM(J227:AB227)</f>
        <v>0</v>
      </c>
      <c r="G227" s="32"/>
      <c r="H227" s="33">
        <f>F227+G227</f>
        <v>0</v>
      </c>
      <c r="I227" s="29">
        <v>0</v>
      </c>
      <c r="J227" s="31">
        <v>0</v>
      </c>
      <c r="K227" s="31">
        <v>0</v>
      </c>
      <c r="L227" s="31">
        <v>0</v>
      </c>
      <c r="M227" s="31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31">
        <v>0</v>
      </c>
      <c r="T227" s="31">
        <v>0</v>
      </c>
      <c r="U227" s="31">
        <v>0</v>
      </c>
      <c r="V227" s="22"/>
      <c r="W227" s="32"/>
      <c r="X227" s="31"/>
      <c r="Y227" s="31"/>
      <c r="Z227" s="31"/>
      <c r="AA227" s="31"/>
      <c r="AB227" s="31"/>
    </row>
    <row r="228" spans="1:28" x14ac:dyDescent="0.3">
      <c r="A228" s="37"/>
      <c r="B228" s="23">
        <v>186</v>
      </c>
      <c r="C228" s="24" t="s">
        <v>269</v>
      </c>
      <c r="D228" s="25" t="s">
        <v>48</v>
      </c>
      <c r="E228" s="23">
        <v>1967</v>
      </c>
      <c r="F228" s="26">
        <f>SUM(J228:AB228)</f>
        <v>0</v>
      </c>
      <c r="G228" s="32"/>
      <c r="H228" s="33">
        <f>F228+G228</f>
        <v>0</v>
      </c>
      <c r="I228" s="29">
        <v>0</v>
      </c>
      <c r="J228" s="31">
        <v>0</v>
      </c>
      <c r="K228" s="31">
        <v>0</v>
      </c>
      <c r="L228" s="31">
        <v>0</v>
      </c>
      <c r="M228" s="31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31">
        <v>0</v>
      </c>
      <c r="T228" s="31">
        <v>0</v>
      </c>
      <c r="U228" s="31">
        <v>0</v>
      </c>
      <c r="V228" s="22"/>
      <c r="W228" s="32"/>
      <c r="X228" s="31"/>
      <c r="Y228" s="31"/>
      <c r="Z228" s="31"/>
      <c r="AA228" s="31"/>
      <c r="AB228" s="31"/>
    </row>
    <row r="229" spans="1:28" x14ac:dyDescent="0.3">
      <c r="A229" s="37"/>
      <c r="B229" s="23">
        <v>186</v>
      </c>
      <c r="C229" s="24" t="s">
        <v>270</v>
      </c>
      <c r="D229" s="25" t="s">
        <v>91</v>
      </c>
      <c r="E229" s="22"/>
      <c r="F229" s="26">
        <f>SUM(J229:AB229)</f>
        <v>0</v>
      </c>
      <c r="G229" s="32"/>
      <c r="H229" s="33">
        <f>F229+G229</f>
        <v>0</v>
      </c>
      <c r="I229" s="29">
        <v>0</v>
      </c>
      <c r="J229" s="31">
        <v>0</v>
      </c>
      <c r="K229" s="31">
        <v>0</v>
      </c>
      <c r="L229" s="31">
        <v>0</v>
      </c>
      <c r="M229" s="31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31">
        <v>0</v>
      </c>
      <c r="T229" s="31">
        <v>0</v>
      </c>
      <c r="U229" s="31">
        <v>0</v>
      </c>
      <c r="V229" s="32"/>
      <c r="W229" s="32"/>
      <c r="X229" s="31"/>
      <c r="Y229" s="31"/>
      <c r="Z229" s="31"/>
      <c r="AA229" s="31"/>
      <c r="AB229" s="31"/>
    </row>
  </sheetData>
  <sheetProtection algorithmName="SHA-512" hashValue="gFH8cLV9feqiwuoAVIG+luh1dbUuAiXwILfLWhtv9W2L7/ffiRFBbXWi5FLlhtax4WPry0EJ3V6IOtHo1foYYQ==" saltValue="wV1seUkiyGDeXoNkXT2klg==" spinCount="100000" sheet="1" objects="1" scenarios="1"/>
  <mergeCells count="5">
    <mergeCell ref="L1:O1"/>
    <mergeCell ref="P1:R1"/>
    <mergeCell ref="S1:U1"/>
    <mergeCell ref="V1:W1"/>
    <mergeCell ref="X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A8CBF-802B-4DA9-9A43-43966F53A3C7}">
  <dimension ref="A1:Z33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8.44140625" customWidth="1"/>
    <col min="4" max="5" width="8.88671875" customWidth="1"/>
    <col min="11" max="11" width="9.5546875" customWidth="1"/>
    <col min="15" max="15" width="9.77734375" customWidth="1"/>
    <col min="21" max="21" width="11" customWidth="1"/>
    <col min="25" max="25" width="11.21875" customWidth="1"/>
  </cols>
  <sheetData>
    <row r="1" spans="1:26" x14ac:dyDescent="0.3">
      <c r="A1" s="51"/>
      <c r="B1" s="51"/>
      <c r="C1" s="52"/>
      <c r="D1" s="51"/>
      <c r="E1" s="51"/>
      <c r="F1" s="51"/>
      <c r="G1" s="51"/>
      <c r="H1" s="53"/>
      <c r="I1" s="54" t="s">
        <v>0</v>
      </c>
      <c r="J1" s="55" t="s">
        <v>1</v>
      </c>
      <c r="K1" s="56" t="s">
        <v>3</v>
      </c>
      <c r="L1" s="56"/>
      <c r="M1" s="56"/>
      <c r="N1" s="56"/>
      <c r="O1" s="57" t="s">
        <v>4</v>
      </c>
      <c r="P1" s="57"/>
      <c r="Q1" s="57"/>
      <c r="R1" s="58" t="s">
        <v>5</v>
      </c>
      <c r="S1" s="58"/>
      <c r="T1" s="58"/>
      <c r="U1" s="59" t="s">
        <v>6</v>
      </c>
      <c r="V1" s="59"/>
      <c r="W1" s="60" t="s">
        <v>7</v>
      </c>
      <c r="X1" s="60"/>
      <c r="Y1" s="60"/>
      <c r="Z1" s="13" t="s">
        <v>8</v>
      </c>
    </row>
    <row r="2" spans="1:26" ht="32.4" customHeight="1" thickBot="1" x14ac:dyDescent="0.35">
      <c r="A2" s="61"/>
      <c r="B2" s="62" t="s">
        <v>9</v>
      </c>
      <c r="C2" s="63" t="s">
        <v>10</v>
      </c>
      <c r="D2" s="62" t="s">
        <v>11</v>
      </c>
      <c r="E2" s="62" t="s">
        <v>12</v>
      </c>
      <c r="F2" s="62" t="s">
        <v>13</v>
      </c>
      <c r="G2" s="62" t="s">
        <v>14</v>
      </c>
      <c r="H2" s="64" t="s">
        <v>15</v>
      </c>
      <c r="I2" s="65" t="s">
        <v>16</v>
      </c>
      <c r="J2" s="70" t="s">
        <v>271</v>
      </c>
      <c r="K2" s="70" t="s">
        <v>19</v>
      </c>
      <c r="L2" s="70" t="s">
        <v>20</v>
      </c>
      <c r="M2" s="70" t="s">
        <v>21</v>
      </c>
      <c r="N2" s="70" t="s">
        <v>22</v>
      </c>
      <c r="O2" s="70" t="s">
        <v>23</v>
      </c>
      <c r="P2" s="70" t="s">
        <v>24</v>
      </c>
      <c r="Q2" s="70" t="s">
        <v>25</v>
      </c>
      <c r="R2" s="70" t="s">
        <v>26</v>
      </c>
      <c r="S2" s="70" t="s">
        <v>27</v>
      </c>
      <c r="T2" s="70" t="s">
        <v>28</v>
      </c>
      <c r="U2" s="70" t="s">
        <v>29</v>
      </c>
      <c r="V2" s="67" t="s">
        <v>30</v>
      </c>
      <c r="W2" s="66" t="s">
        <v>31</v>
      </c>
      <c r="X2" s="66" t="s">
        <v>33</v>
      </c>
      <c r="Y2" s="66" t="s">
        <v>34</v>
      </c>
      <c r="Z2" s="20" t="s">
        <v>35</v>
      </c>
    </row>
    <row r="3" spans="1:26" ht="15" thickTop="1" x14ac:dyDescent="0.3">
      <c r="A3" s="71"/>
      <c r="B3" s="72">
        <v>1</v>
      </c>
      <c r="C3" s="73" t="s">
        <v>272</v>
      </c>
      <c r="D3" s="74" t="s">
        <v>273</v>
      </c>
      <c r="E3" s="72">
        <v>2000</v>
      </c>
      <c r="F3" s="75">
        <f>SUM(J3:Z3)</f>
        <v>155.17500000000001</v>
      </c>
      <c r="G3" s="75">
        <v>10</v>
      </c>
      <c r="H3" s="75">
        <f>F3+G3</f>
        <v>165.17500000000001</v>
      </c>
      <c r="I3" s="76">
        <v>0</v>
      </c>
      <c r="J3" s="77">
        <v>10</v>
      </c>
      <c r="K3" s="77">
        <v>30</v>
      </c>
      <c r="L3" s="78">
        <v>0</v>
      </c>
      <c r="M3" s="77">
        <v>0.17500000000000002</v>
      </c>
      <c r="N3" s="78">
        <v>0</v>
      </c>
      <c r="O3" s="77">
        <v>20</v>
      </c>
      <c r="P3" s="78">
        <v>0</v>
      </c>
      <c r="Q3" s="78">
        <v>0</v>
      </c>
      <c r="R3" s="77">
        <v>11</v>
      </c>
      <c r="S3" s="78">
        <v>0</v>
      </c>
      <c r="T3" s="78">
        <v>0</v>
      </c>
      <c r="U3" s="79">
        <v>0</v>
      </c>
      <c r="V3" s="71"/>
      <c r="W3" s="79">
        <v>26</v>
      </c>
      <c r="X3" s="77"/>
      <c r="Y3" s="77">
        <v>26</v>
      </c>
      <c r="Z3" s="77">
        <v>32</v>
      </c>
    </row>
    <row r="4" spans="1:26" x14ac:dyDescent="0.3">
      <c r="A4" s="71"/>
      <c r="B4" s="72">
        <v>2</v>
      </c>
      <c r="C4" s="73" t="s">
        <v>274</v>
      </c>
      <c r="D4" s="74" t="s">
        <v>273</v>
      </c>
      <c r="E4" s="72">
        <v>1970</v>
      </c>
      <c r="F4" s="75">
        <f>SUM(J4:Z4)</f>
        <v>114.33333333333334</v>
      </c>
      <c r="G4" s="75"/>
      <c r="H4" s="75">
        <f>F4+G4</f>
        <v>114.33333333333334</v>
      </c>
      <c r="I4" s="76">
        <v>0</v>
      </c>
      <c r="J4" s="78">
        <v>0</v>
      </c>
      <c r="K4" s="77">
        <v>15</v>
      </c>
      <c r="L4" s="77">
        <v>16.666666666666668</v>
      </c>
      <c r="M4" s="78">
        <v>0</v>
      </c>
      <c r="N4" s="77">
        <v>1</v>
      </c>
      <c r="O4" s="78">
        <v>0</v>
      </c>
      <c r="P4" s="78">
        <v>0</v>
      </c>
      <c r="Q4" s="78">
        <v>0</v>
      </c>
      <c r="R4" s="77">
        <v>5</v>
      </c>
      <c r="S4" s="78">
        <v>0</v>
      </c>
      <c r="T4" s="77">
        <v>3.6666666666666665</v>
      </c>
      <c r="U4" s="79">
        <v>0</v>
      </c>
      <c r="V4" s="71"/>
      <c r="W4" s="79">
        <v>19</v>
      </c>
      <c r="X4" s="77">
        <v>19</v>
      </c>
      <c r="Y4" s="77">
        <v>19</v>
      </c>
      <c r="Z4" s="77">
        <v>16</v>
      </c>
    </row>
    <row r="5" spans="1:26" x14ac:dyDescent="0.3">
      <c r="A5" s="71"/>
      <c r="B5" s="72">
        <v>3</v>
      </c>
      <c r="C5" s="73" t="s">
        <v>275</v>
      </c>
      <c r="D5" s="74" t="s">
        <v>273</v>
      </c>
      <c r="E5" s="72">
        <v>1992</v>
      </c>
      <c r="F5" s="75">
        <f>SUM(J5:Z5)</f>
        <v>40</v>
      </c>
      <c r="G5" s="75">
        <v>10</v>
      </c>
      <c r="H5" s="75">
        <f>F5+G5</f>
        <v>50</v>
      </c>
      <c r="I5" s="76">
        <v>0</v>
      </c>
      <c r="J5" s="77">
        <v>15</v>
      </c>
      <c r="K5" s="77">
        <v>25</v>
      </c>
      <c r="L5" s="78">
        <v>0</v>
      </c>
      <c r="M5" s="78">
        <v>0</v>
      </c>
      <c r="N5" s="78">
        <v>0</v>
      </c>
      <c r="O5" s="78">
        <v>0</v>
      </c>
      <c r="P5" s="78">
        <v>0</v>
      </c>
      <c r="Q5" s="78">
        <v>0</v>
      </c>
      <c r="R5" s="78">
        <v>0</v>
      </c>
      <c r="S5" s="78">
        <v>0</v>
      </c>
      <c r="T5" s="78">
        <v>0</v>
      </c>
      <c r="U5" s="79">
        <v>0</v>
      </c>
      <c r="V5" s="71"/>
      <c r="W5" s="79"/>
      <c r="X5" s="77"/>
      <c r="Y5" s="77"/>
      <c r="Z5" s="77"/>
    </row>
    <row r="6" spans="1:26" x14ac:dyDescent="0.3">
      <c r="A6" s="71"/>
      <c r="B6" s="72">
        <v>4</v>
      </c>
      <c r="C6" s="73" t="s">
        <v>276</v>
      </c>
      <c r="D6" s="74" t="s">
        <v>273</v>
      </c>
      <c r="E6" s="72">
        <v>1979</v>
      </c>
      <c r="F6" s="75">
        <f>SUM(J6:Z6)</f>
        <v>48.333333333333336</v>
      </c>
      <c r="G6" s="80"/>
      <c r="H6" s="75">
        <f>F6+G6</f>
        <v>48.333333333333336</v>
      </c>
      <c r="I6" s="76">
        <v>0</v>
      </c>
      <c r="J6" s="78">
        <v>0</v>
      </c>
      <c r="K6" s="77">
        <v>20</v>
      </c>
      <c r="L6" s="78">
        <v>0</v>
      </c>
      <c r="M6" s="78">
        <v>0</v>
      </c>
      <c r="N6" s="78">
        <v>0</v>
      </c>
      <c r="O6" s="77">
        <v>13.333333333333334</v>
      </c>
      <c r="P6" s="78">
        <v>0</v>
      </c>
      <c r="Q6" s="78">
        <v>0</v>
      </c>
      <c r="R6" s="78">
        <v>0</v>
      </c>
      <c r="S6" s="78">
        <v>0</v>
      </c>
      <c r="T6" s="78">
        <v>0</v>
      </c>
      <c r="U6" s="79">
        <v>0</v>
      </c>
      <c r="V6" s="71"/>
      <c r="W6" s="79">
        <v>9</v>
      </c>
      <c r="X6" s="77"/>
      <c r="Y6" s="77">
        <v>6</v>
      </c>
      <c r="Z6" s="77"/>
    </row>
    <row r="7" spans="1:26" x14ac:dyDescent="0.3">
      <c r="A7" s="71"/>
      <c r="B7" s="72">
        <v>5</v>
      </c>
      <c r="C7" s="73" t="s">
        <v>277</v>
      </c>
      <c r="D7" s="74" t="s">
        <v>273</v>
      </c>
      <c r="E7" s="72">
        <v>1985</v>
      </c>
      <c r="F7" s="75">
        <f>SUM(J7:Z7)</f>
        <v>43.666666666666671</v>
      </c>
      <c r="G7" s="75"/>
      <c r="H7" s="75">
        <f>F7+G7</f>
        <v>43.666666666666671</v>
      </c>
      <c r="I7" s="76">
        <v>0</v>
      </c>
      <c r="J7" s="78">
        <v>0</v>
      </c>
      <c r="K7" s="78">
        <v>0</v>
      </c>
      <c r="L7" s="77">
        <v>20</v>
      </c>
      <c r="M7" s="78">
        <v>0</v>
      </c>
      <c r="N7" s="78">
        <v>0</v>
      </c>
      <c r="O7" s="77">
        <v>16.666666666666668</v>
      </c>
      <c r="P7" s="78">
        <v>0</v>
      </c>
      <c r="Q7" s="78">
        <v>0</v>
      </c>
      <c r="R7" s="77">
        <v>7</v>
      </c>
      <c r="S7" s="78">
        <v>0</v>
      </c>
      <c r="T7" s="78">
        <v>0</v>
      </c>
      <c r="U7" s="79">
        <v>0</v>
      </c>
      <c r="V7" s="71"/>
      <c r="W7" s="79"/>
      <c r="X7" s="77"/>
      <c r="Y7" s="77"/>
      <c r="Z7" s="77"/>
    </row>
    <row r="8" spans="1:26" x14ac:dyDescent="0.3">
      <c r="A8" s="71"/>
      <c r="B8" s="72">
        <v>6</v>
      </c>
      <c r="C8" s="73" t="s">
        <v>278</v>
      </c>
      <c r="D8" s="74" t="s">
        <v>273</v>
      </c>
      <c r="E8" s="81"/>
      <c r="F8" s="75">
        <f>SUM(J8:Z8)</f>
        <v>38</v>
      </c>
      <c r="G8" s="80"/>
      <c r="H8" s="75">
        <f>F8+G8</f>
        <v>38</v>
      </c>
      <c r="I8" s="76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7">
        <v>3</v>
      </c>
      <c r="U8" s="79">
        <v>0</v>
      </c>
      <c r="V8" s="71"/>
      <c r="W8" s="79"/>
      <c r="X8" s="77">
        <v>10</v>
      </c>
      <c r="Y8" s="77">
        <v>13</v>
      </c>
      <c r="Z8" s="77">
        <v>12</v>
      </c>
    </row>
    <row r="9" spans="1:26" x14ac:dyDescent="0.3">
      <c r="A9" s="71"/>
      <c r="B9" s="72">
        <v>7</v>
      </c>
      <c r="C9" s="73" t="s">
        <v>279</v>
      </c>
      <c r="D9" s="74" t="s">
        <v>273</v>
      </c>
      <c r="E9" s="71"/>
      <c r="F9" s="75">
        <f>SUM(J9:Z9)</f>
        <v>37</v>
      </c>
      <c r="G9" s="80"/>
      <c r="H9" s="75">
        <f>F9+G9</f>
        <v>37</v>
      </c>
      <c r="I9" s="76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1"/>
      <c r="W9" s="79">
        <v>13</v>
      </c>
      <c r="X9" s="79"/>
      <c r="Y9" s="79"/>
      <c r="Z9" s="77">
        <v>24</v>
      </c>
    </row>
    <row r="10" spans="1:26" x14ac:dyDescent="0.3">
      <c r="A10" s="71"/>
      <c r="B10" s="72">
        <v>8</v>
      </c>
      <c r="C10" s="73" t="s">
        <v>280</v>
      </c>
      <c r="D10" s="74" t="s">
        <v>273</v>
      </c>
      <c r="E10" s="81">
        <v>1977</v>
      </c>
      <c r="F10" s="75">
        <f>SUM(J10:Z10)</f>
        <v>18.333333333333336</v>
      </c>
      <c r="G10" s="80"/>
      <c r="H10" s="75">
        <f>F10+G10</f>
        <v>18.333333333333336</v>
      </c>
      <c r="I10" s="76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v>0</v>
      </c>
      <c r="R10" s="78">
        <v>0</v>
      </c>
      <c r="S10" s="78">
        <v>0</v>
      </c>
      <c r="T10" s="77">
        <v>2.3333333333333335</v>
      </c>
      <c r="U10" s="79">
        <v>0</v>
      </c>
      <c r="V10" s="71"/>
      <c r="W10" s="79">
        <v>6</v>
      </c>
      <c r="X10" s="77">
        <v>2</v>
      </c>
      <c r="Y10" s="77"/>
      <c r="Z10" s="77">
        <v>8</v>
      </c>
    </row>
    <row r="11" spans="1:26" x14ac:dyDescent="0.3">
      <c r="A11" s="71"/>
      <c r="B11" s="72">
        <v>9</v>
      </c>
      <c r="C11" s="73" t="s">
        <v>281</v>
      </c>
      <c r="D11" s="74" t="s">
        <v>273</v>
      </c>
      <c r="E11" s="72">
        <v>1966</v>
      </c>
      <c r="F11" s="75">
        <f>SUM(J11:Z11)</f>
        <v>15</v>
      </c>
      <c r="G11" s="80"/>
      <c r="H11" s="75">
        <f>F11+G11</f>
        <v>15</v>
      </c>
      <c r="I11" s="76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7">
        <v>2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9">
        <v>0</v>
      </c>
      <c r="V11" s="71"/>
      <c r="W11" s="79"/>
      <c r="X11" s="77"/>
      <c r="Y11" s="77">
        <v>13</v>
      </c>
      <c r="Z11" s="77"/>
    </row>
    <row r="12" spans="1:26" x14ac:dyDescent="0.3">
      <c r="A12" s="71"/>
      <c r="B12" s="72">
        <v>9</v>
      </c>
      <c r="C12" s="73" t="s">
        <v>282</v>
      </c>
      <c r="D12" s="74" t="s">
        <v>273</v>
      </c>
      <c r="E12" s="72">
        <v>1973</v>
      </c>
      <c r="F12" s="75">
        <f>SUM(J12:Z12)</f>
        <v>15</v>
      </c>
      <c r="G12" s="80"/>
      <c r="H12" s="75">
        <f>F12+G12</f>
        <v>15</v>
      </c>
      <c r="I12" s="76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7">
        <v>1</v>
      </c>
      <c r="Q12" s="78">
        <v>0</v>
      </c>
      <c r="R12" s="78">
        <v>0</v>
      </c>
      <c r="S12" s="78">
        <v>0</v>
      </c>
      <c r="T12" s="78">
        <v>0</v>
      </c>
      <c r="U12" s="79">
        <v>0</v>
      </c>
      <c r="V12" s="71"/>
      <c r="W12" s="79"/>
      <c r="X12" s="77">
        <v>14</v>
      </c>
      <c r="Y12" s="77"/>
      <c r="Z12" s="77"/>
    </row>
    <row r="13" spans="1:26" x14ac:dyDescent="0.3">
      <c r="A13" s="71"/>
      <c r="B13" s="72">
        <v>11</v>
      </c>
      <c r="C13" s="73" t="s">
        <v>283</v>
      </c>
      <c r="D13" s="74" t="s">
        <v>273</v>
      </c>
      <c r="E13" s="81"/>
      <c r="F13" s="75">
        <f>SUM(J13:Z13)</f>
        <v>13.333333333333334</v>
      </c>
      <c r="G13" s="80"/>
      <c r="H13" s="75">
        <f>F13+G13</f>
        <v>13.333333333333334</v>
      </c>
      <c r="I13" s="76">
        <v>0</v>
      </c>
      <c r="J13" s="78">
        <v>0</v>
      </c>
      <c r="K13" s="78">
        <v>0</v>
      </c>
      <c r="L13" s="77">
        <v>13.333333333333334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9">
        <v>0</v>
      </c>
      <c r="V13" s="71"/>
      <c r="W13" s="79"/>
      <c r="X13" s="77"/>
      <c r="Y13" s="77"/>
      <c r="Z13" s="77"/>
    </row>
    <row r="14" spans="1:26" x14ac:dyDescent="0.3">
      <c r="A14" s="71"/>
      <c r="B14" s="72">
        <v>12</v>
      </c>
      <c r="C14" s="73" t="s">
        <v>284</v>
      </c>
      <c r="D14" s="74" t="s">
        <v>273</v>
      </c>
      <c r="E14" s="81"/>
      <c r="F14" s="75">
        <f>SUM(J14:Z14)</f>
        <v>13</v>
      </c>
      <c r="G14" s="80"/>
      <c r="H14" s="75">
        <f>F14+G14</f>
        <v>13</v>
      </c>
      <c r="I14" s="76">
        <v>0</v>
      </c>
      <c r="J14" s="78">
        <v>0</v>
      </c>
      <c r="K14" s="78">
        <v>0</v>
      </c>
      <c r="L14" s="77">
        <v>10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9">
        <v>0</v>
      </c>
      <c r="V14" s="71"/>
      <c r="W14" s="79">
        <v>3</v>
      </c>
      <c r="X14" s="77"/>
      <c r="Y14" s="77"/>
      <c r="Z14" s="77"/>
    </row>
    <row r="15" spans="1:26" x14ac:dyDescent="0.3">
      <c r="A15" s="71"/>
      <c r="B15" s="72">
        <v>12</v>
      </c>
      <c r="C15" s="73" t="s">
        <v>285</v>
      </c>
      <c r="D15" s="74" t="s">
        <v>273</v>
      </c>
      <c r="E15" s="71"/>
      <c r="F15" s="75">
        <f>SUM(J15:Z15)</f>
        <v>13</v>
      </c>
      <c r="G15" s="80"/>
      <c r="H15" s="75">
        <f>F15+G15</f>
        <v>13</v>
      </c>
      <c r="I15" s="76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1"/>
      <c r="W15" s="79">
        <v>13</v>
      </c>
      <c r="X15" s="79"/>
      <c r="Y15" s="79"/>
      <c r="Z15" s="77"/>
    </row>
    <row r="16" spans="1:26" x14ac:dyDescent="0.3">
      <c r="A16" s="71"/>
      <c r="B16" s="72">
        <v>14</v>
      </c>
      <c r="C16" s="73" t="s">
        <v>286</v>
      </c>
      <c r="D16" s="74" t="s">
        <v>273</v>
      </c>
      <c r="E16" s="72">
        <v>1952</v>
      </c>
      <c r="F16" s="75">
        <f>SUM(J16:Z16)</f>
        <v>11.5</v>
      </c>
      <c r="G16" s="80"/>
      <c r="H16" s="75">
        <f>F16+G16</f>
        <v>11.5</v>
      </c>
      <c r="I16" s="76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7">
        <v>1.5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9">
        <v>0</v>
      </c>
      <c r="V16" s="71"/>
      <c r="W16" s="79">
        <v>9</v>
      </c>
      <c r="X16" s="77"/>
      <c r="Y16" s="77">
        <v>1</v>
      </c>
      <c r="Z16" s="77"/>
    </row>
    <row r="17" spans="1:26" x14ac:dyDescent="0.3">
      <c r="A17" s="71"/>
      <c r="B17" s="72">
        <v>15</v>
      </c>
      <c r="C17" s="73" t="s">
        <v>287</v>
      </c>
      <c r="D17" s="74" t="s">
        <v>273</v>
      </c>
      <c r="E17" s="71"/>
      <c r="F17" s="75">
        <f>SUM(J17:Z17)</f>
        <v>9</v>
      </c>
      <c r="G17" s="80"/>
      <c r="H17" s="75">
        <f>F17+G17</f>
        <v>9</v>
      </c>
      <c r="I17" s="82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9"/>
      <c r="X17" s="79"/>
      <c r="Y17" s="79">
        <v>9</v>
      </c>
      <c r="Z17" s="77"/>
    </row>
    <row r="18" spans="1:26" x14ac:dyDescent="0.3">
      <c r="A18" s="71"/>
      <c r="B18" s="72">
        <v>15</v>
      </c>
      <c r="C18" s="73" t="s">
        <v>288</v>
      </c>
      <c r="D18" s="74" t="s">
        <v>273</v>
      </c>
      <c r="E18" s="71"/>
      <c r="F18" s="75">
        <f>SUM(J18:Z18)</f>
        <v>9</v>
      </c>
      <c r="G18" s="80"/>
      <c r="H18" s="75">
        <f>F18+G18</f>
        <v>9</v>
      </c>
      <c r="I18" s="82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9"/>
      <c r="X18" s="79"/>
      <c r="Y18" s="79">
        <v>9</v>
      </c>
      <c r="Z18" s="77"/>
    </row>
    <row r="19" spans="1:26" x14ac:dyDescent="0.3">
      <c r="A19" s="71"/>
      <c r="B19" s="72">
        <v>17</v>
      </c>
      <c r="C19" s="73" t="s">
        <v>289</v>
      </c>
      <c r="D19" s="74" t="s">
        <v>273</v>
      </c>
      <c r="E19" s="81"/>
      <c r="F19" s="75">
        <f>SUM(J19:Z19)</f>
        <v>8.3333333333333339</v>
      </c>
      <c r="G19" s="80"/>
      <c r="H19" s="75">
        <f>F19+G19</f>
        <v>8.3333333333333339</v>
      </c>
      <c r="I19" s="76">
        <v>0</v>
      </c>
      <c r="J19" s="78">
        <v>0</v>
      </c>
      <c r="K19" s="78">
        <v>0</v>
      </c>
      <c r="L19" s="77">
        <v>6.666666666666667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7">
        <v>1.6666666666666667</v>
      </c>
      <c r="U19" s="79">
        <v>0</v>
      </c>
      <c r="V19" s="71"/>
      <c r="W19" s="79"/>
      <c r="X19" s="77"/>
      <c r="Y19" s="77"/>
      <c r="Z19" s="77"/>
    </row>
    <row r="20" spans="1:26" x14ac:dyDescent="0.3">
      <c r="A20" s="71"/>
      <c r="B20" s="72">
        <v>18</v>
      </c>
      <c r="C20" s="73" t="s">
        <v>290</v>
      </c>
      <c r="D20" s="74" t="s">
        <v>273</v>
      </c>
      <c r="E20" s="72">
        <v>1969</v>
      </c>
      <c r="F20" s="75">
        <f>SUM(J20:Z20)</f>
        <v>7</v>
      </c>
      <c r="G20" s="80"/>
      <c r="H20" s="75">
        <f>F20+G20</f>
        <v>7</v>
      </c>
      <c r="I20" s="76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9">
        <v>0</v>
      </c>
      <c r="V20" s="71"/>
      <c r="W20" s="79"/>
      <c r="X20" s="77">
        <v>7</v>
      </c>
      <c r="Y20" s="77"/>
      <c r="Z20" s="77"/>
    </row>
    <row r="21" spans="1:26" x14ac:dyDescent="0.3">
      <c r="A21" s="71"/>
      <c r="B21" s="72">
        <v>19</v>
      </c>
      <c r="C21" s="73" t="s">
        <v>291</v>
      </c>
      <c r="D21" s="74" t="s">
        <v>273</v>
      </c>
      <c r="E21" s="71"/>
      <c r="F21" s="75">
        <f>SUM(J21:Z21)</f>
        <v>6</v>
      </c>
      <c r="G21" s="80"/>
      <c r="H21" s="75">
        <f>F21+G21</f>
        <v>6</v>
      </c>
      <c r="I21" s="8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9"/>
      <c r="X21" s="79"/>
      <c r="Y21" s="79">
        <v>6</v>
      </c>
      <c r="Z21" s="77"/>
    </row>
    <row r="22" spans="1:26" x14ac:dyDescent="0.3">
      <c r="A22" s="71"/>
      <c r="B22" s="72">
        <v>20</v>
      </c>
      <c r="C22" s="73" t="s">
        <v>292</v>
      </c>
      <c r="D22" s="74" t="s">
        <v>273</v>
      </c>
      <c r="E22" s="71"/>
      <c r="F22" s="75">
        <f>SUM(J22:Z22)</f>
        <v>5</v>
      </c>
      <c r="G22" s="80"/>
      <c r="H22" s="75">
        <f>F22+G22</f>
        <v>5</v>
      </c>
      <c r="I22" s="76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1"/>
      <c r="W22" s="79"/>
      <c r="X22" s="79">
        <v>5</v>
      </c>
      <c r="Y22" s="79"/>
      <c r="Z22" s="77"/>
    </row>
    <row r="23" spans="1:26" x14ac:dyDescent="0.3">
      <c r="A23" s="71"/>
      <c r="B23" s="72">
        <v>21</v>
      </c>
      <c r="C23" s="73" t="s">
        <v>293</v>
      </c>
      <c r="D23" s="74" t="s">
        <v>273</v>
      </c>
      <c r="E23" s="71"/>
      <c r="F23" s="75">
        <f>SUM(J23:Z23)</f>
        <v>3</v>
      </c>
      <c r="G23" s="80"/>
      <c r="H23" s="75">
        <f>F23+G23</f>
        <v>3</v>
      </c>
      <c r="I23" s="8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9"/>
      <c r="X23" s="79"/>
      <c r="Y23" s="79">
        <v>3</v>
      </c>
      <c r="Z23" s="77"/>
    </row>
    <row r="24" spans="1:26" x14ac:dyDescent="0.3">
      <c r="A24" s="71"/>
      <c r="B24" s="72">
        <v>22</v>
      </c>
      <c r="C24" s="73" t="s">
        <v>294</v>
      </c>
      <c r="D24" s="74" t="s">
        <v>273</v>
      </c>
      <c r="E24" s="72">
        <v>1972</v>
      </c>
      <c r="F24" s="75">
        <f>SUM(J24:Z24)</f>
        <v>0</v>
      </c>
      <c r="G24" s="80"/>
      <c r="H24" s="75">
        <f>F24+G24</f>
        <v>0</v>
      </c>
      <c r="I24" s="76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78"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9">
        <v>0</v>
      </c>
      <c r="V24" s="71"/>
      <c r="W24" s="79"/>
      <c r="X24" s="77"/>
      <c r="Y24" s="77"/>
      <c r="Z24" s="77"/>
    </row>
    <row r="25" spans="1:26" x14ac:dyDescent="0.3">
      <c r="A25" s="71"/>
      <c r="B25" s="72">
        <v>22</v>
      </c>
      <c r="C25" s="73" t="s">
        <v>295</v>
      </c>
      <c r="D25" s="74" t="s">
        <v>273</v>
      </c>
      <c r="E25" s="81"/>
      <c r="F25" s="75">
        <f>SUM(J25:Z25)</f>
        <v>0</v>
      </c>
      <c r="G25" s="80"/>
      <c r="H25" s="75">
        <f>F25+G25</f>
        <v>0</v>
      </c>
      <c r="I25" s="76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9">
        <v>0</v>
      </c>
      <c r="V25" s="71"/>
      <c r="W25" s="79"/>
      <c r="X25" s="77"/>
      <c r="Y25" s="77"/>
      <c r="Z25" s="71"/>
    </row>
    <row r="26" spans="1:26" x14ac:dyDescent="0.3">
      <c r="A26" s="71"/>
      <c r="B26" s="72">
        <v>22</v>
      </c>
      <c r="C26" s="73" t="s">
        <v>296</v>
      </c>
      <c r="D26" s="74" t="s">
        <v>273</v>
      </c>
      <c r="E26" s="81"/>
      <c r="F26" s="75">
        <f>SUM(J26:Z26)</f>
        <v>0</v>
      </c>
      <c r="G26" s="80"/>
      <c r="H26" s="75">
        <f>F26+G26</f>
        <v>0</v>
      </c>
      <c r="I26" s="76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9">
        <v>0</v>
      </c>
      <c r="V26" s="71"/>
      <c r="W26" s="79"/>
      <c r="X26" s="77"/>
      <c r="Y26" s="77"/>
      <c r="Z26" s="71"/>
    </row>
    <row r="27" spans="1:26" x14ac:dyDescent="0.3">
      <c r="A27" s="71"/>
      <c r="B27" s="72">
        <v>22</v>
      </c>
      <c r="C27" s="73" t="s">
        <v>297</v>
      </c>
      <c r="D27" s="74" t="s">
        <v>273</v>
      </c>
      <c r="E27" s="81"/>
      <c r="F27" s="75">
        <f>SUM(J27:Z27)</f>
        <v>0</v>
      </c>
      <c r="G27" s="80"/>
      <c r="H27" s="75">
        <f>F27+G27</f>
        <v>0</v>
      </c>
      <c r="I27" s="76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9">
        <v>0</v>
      </c>
      <c r="V27" s="71"/>
      <c r="W27" s="79"/>
      <c r="X27" s="77"/>
      <c r="Y27" s="77"/>
      <c r="Z27" s="71"/>
    </row>
    <row r="28" spans="1:26" x14ac:dyDescent="0.3">
      <c r="A28" s="71"/>
      <c r="B28" s="72">
        <v>22</v>
      </c>
      <c r="C28" s="73" t="s">
        <v>298</v>
      </c>
      <c r="D28" s="74" t="s">
        <v>273</v>
      </c>
      <c r="E28" s="81">
        <v>1968</v>
      </c>
      <c r="F28" s="75">
        <f>SUM(J28:Z28)</f>
        <v>0</v>
      </c>
      <c r="G28" s="80"/>
      <c r="H28" s="75">
        <f>F28+G28</f>
        <v>0</v>
      </c>
      <c r="I28" s="76">
        <v>0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9">
        <v>0</v>
      </c>
      <c r="V28" s="71"/>
      <c r="W28" s="79"/>
      <c r="X28" s="77"/>
      <c r="Y28" s="77"/>
      <c r="Z28" s="71"/>
    </row>
    <row r="29" spans="1:26" x14ac:dyDescent="0.3">
      <c r="A29" s="71"/>
      <c r="B29" s="72">
        <v>22</v>
      </c>
      <c r="C29" s="73" t="s">
        <v>299</v>
      </c>
      <c r="D29" s="74" t="s">
        <v>273</v>
      </c>
      <c r="E29" s="81"/>
      <c r="F29" s="75">
        <f>SUM(J29:Z29)</f>
        <v>0</v>
      </c>
      <c r="G29" s="80"/>
      <c r="H29" s="75">
        <f>F29+G29</f>
        <v>0</v>
      </c>
      <c r="I29" s="76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9">
        <v>0</v>
      </c>
      <c r="V29" s="71"/>
      <c r="W29" s="79"/>
      <c r="X29" s="77"/>
      <c r="Y29" s="77"/>
      <c r="Z29" s="71"/>
    </row>
    <row r="30" spans="1:26" x14ac:dyDescent="0.3">
      <c r="A30" s="71"/>
      <c r="B30" s="72">
        <v>22</v>
      </c>
      <c r="C30" s="73" t="s">
        <v>300</v>
      </c>
      <c r="D30" s="74" t="s">
        <v>273</v>
      </c>
      <c r="E30" s="81"/>
      <c r="F30" s="75">
        <f>SUM(J30:Z30)</f>
        <v>0</v>
      </c>
      <c r="G30" s="80"/>
      <c r="H30" s="75">
        <f>F30+G30</f>
        <v>0</v>
      </c>
      <c r="I30" s="76">
        <v>0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  <c r="R30" s="78">
        <v>0</v>
      </c>
      <c r="S30" s="78">
        <v>0</v>
      </c>
      <c r="T30" s="78">
        <v>0</v>
      </c>
      <c r="U30" s="79">
        <v>0</v>
      </c>
      <c r="V30" s="71"/>
      <c r="W30" s="79"/>
      <c r="X30" s="77"/>
      <c r="Y30" s="77"/>
      <c r="Z30" s="71"/>
    </row>
    <row r="31" spans="1:26" x14ac:dyDescent="0.3">
      <c r="A31" s="71"/>
      <c r="B31" s="72">
        <v>22</v>
      </c>
      <c r="C31" s="73" t="s">
        <v>301</v>
      </c>
      <c r="D31" s="74" t="s">
        <v>273</v>
      </c>
      <c r="E31" s="81"/>
      <c r="F31" s="75">
        <f>SUM(J31:Z31)</f>
        <v>0</v>
      </c>
      <c r="G31" s="80"/>
      <c r="H31" s="75">
        <f>F31+G31</f>
        <v>0</v>
      </c>
      <c r="I31" s="76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  <c r="P31" s="78">
        <v>0</v>
      </c>
      <c r="Q31" s="78">
        <v>0</v>
      </c>
      <c r="R31" s="78">
        <v>0</v>
      </c>
      <c r="S31" s="78">
        <v>0</v>
      </c>
      <c r="T31" s="78">
        <v>0</v>
      </c>
      <c r="U31" s="79">
        <v>0</v>
      </c>
      <c r="V31" s="71"/>
      <c r="W31" s="79"/>
      <c r="X31" s="77"/>
      <c r="Y31" s="77"/>
      <c r="Z31" s="71"/>
    </row>
    <row r="32" spans="1:26" x14ac:dyDescent="0.3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x14ac:dyDescent="0.3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</sheetData>
  <sheetProtection algorithmName="SHA-512" hashValue="4IUIvI7vZAuLBXqRYc8bLYfrdgXTTsbxA5Ci1ZfESW/gJ3BdiosGVfmd8McCxYDgb4oPqzj9RTrZFwINHdReOw==" saltValue="ecWbthoNn/wV7m7TbbnkuA==" spinCount="100000" sheet="1" objects="1" scenarios="1"/>
  <mergeCells count="5">
    <mergeCell ref="K1:N1"/>
    <mergeCell ref="O1:Q1"/>
    <mergeCell ref="R1:T1"/>
    <mergeCell ref="U1:V1"/>
    <mergeCell ref="W1:Y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F322-F807-4901-B768-4CF499F15299}">
  <dimension ref="A1:AC69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.109375" customWidth="1"/>
    <col min="3" max="3" width="19.44140625" customWidth="1"/>
    <col min="4" max="5" width="8.88671875" customWidth="1"/>
    <col min="12" max="12" width="10.5546875" customWidth="1"/>
    <col min="16" max="16" width="9.77734375" customWidth="1"/>
    <col min="27" max="27" width="9.77734375" customWidth="1"/>
  </cols>
  <sheetData>
    <row r="1" spans="1:29" x14ac:dyDescent="0.3">
      <c r="A1" s="1"/>
      <c r="B1" s="1"/>
      <c r="C1" s="2"/>
      <c r="D1" s="1"/>
      <c r="E1" s="1"/>
      <c r="F1" s="3"/>
      <c r="G1" s="1"/>
      <c r="H1" s="4"/>
      <c r="I1" s="5" t="s">
        <v>0</v>
      </c>
      <c r="J1" s="6" t="s">
        <v>1</v>
      </c>
      <c r="K1" s="7" t="s">
        <v>2</v>
      </c>
      <c r="L1" s="8" t="s">
        <v>3</v>
      </c>
      <c r="M1" s="8"/>
      <c r="N1" s="8"/>
      <c r="O1" s="8"/>
      <c r="P1" s="9" t="s">
        <v>4</v>
      </c>
      <c r="Q1" s="9"/>
      <c r="R1" s="9"/>
      <c r="S1" s="10" t="s">
        <v>5</v>
      </c>
      <c r="T1" s="10"/>
      <c r="U1" s="10"/>
      <c r="V1" s="11" t="s">
        <v>6</v>
      </c>
      <c r="W1" s="11"/>
      <c r="X1" s="12" t="s">
        <v>7</v>
      </c>
      <c r="Y1" s="12"/>
      <c r="Z1" s="12"/>
      <c r="AA1" s="12"/>
      <c r="AB1" s="13" t="s">
        <v>8</v>
      </c>
    </row>
    <row r="2" spans="1:29" ht="32.4" customHeight="1" thickBot="1" x14ac:dyDescent="0.35">
      <c r="A2" s="14"/>
      <c r="B2" s="15" t="s">
        <v>9</v>
      </c>
      <c r="C2" s="16" t="s">
        <v>10</v>
      </c>
      <c r="D2" s="15" t="s">
        <v>11</v>
      </c>
      <c r="E2" s="15" t="s">
        <v>12</v>
      </c>
      <c r="F2" s="17" t="s">
        <v>13</v>
      </c>
      <c r="G2" s="15" t="s">
        <v>14</v>
      </c>
      <c r="H2" s="18" t="s">
        <v>15</v>
      </c>
      <c r="I2" s="19" t="s">
        <v>16</v>
      </c>
      <c r="J2" s="20" t="s">
        <v>17</v>
      </c>
      <c r="K2" s="20" t="s">
        <v>18</v>
      </c>
      <c r="L2" s="20" t="s">
        <v>19</v>
      </c>
      <c r="M2" s="20" t="s">
        <v>20</v>
      </c>
      <c r="N2" s="20" t="s">
        <v>21</v>
      </c>
      <c r="O2" s="20" t="s">
        <v>22</v>
      </c>
      <c r="P2" s="20" t="s">
        <v>23</v>
      </c>
      <c r="Q2" s="20" t="s">
        <v>24</v>
      </c>
      <c r="R2" s="20" t="s">
        <v>25</v>
      </c>
      <c r="S2" s="20" t="s">
        <v>26</v>
      </c>
      <c r="T2" s="20" t="s">
        <v>27</v>
      </c>
      <c r="U2" s="20" t="s">
        <v>28</v>
      </c>
      <c r="V2" s="20" t="s">
        <v>29</v>
      </c>
      <c r="W2" s="21" t="s">
        <v>30</v>
      </c>
      <c r="X2" s="20" t="s">
        <v>31</v>
      </c>
      <c r="Y2" s="20" t="s">
        <v>32</v>
      </c>
      <c r="Z2" s="20" t="s">
        <v>33</v>
      </c>
      <c r="AA2" s="20" t="s">
        <v>34</v>
      </c>
      <c r="AB2" s="20" t="s">
        <v>35</v>
      </c>
    </row>
    <row r="3" spans="1:29" ht="15" thickTop="1" x14ac:dyDescent="0.3">
      <c r="A3" s="22"/>
      <c r="B3" s="23">
        <v>1</v>
      </c>
      <c r="C3" s="24" t="s">
        <v>40</v>
      </c>
      <c r="D3" s="25" t="s">
        <v>41</v>
      </c>
      <c r="E3" s="23">
        <v>1969</v>
      </c>
      <c r="F3" s="26">
        <f>SUM(J3:AB3)</f>
        <v>250.5</v>
      </c>
      <c r="G3" s="27">
        <v>10</v>
      </c>
      <c r="H3" s="33">
        <f>F3+G3</f>
        <v>260.5</v>
      </c>
      <c r="I3" s="34">
        <v>0</v>
      </c>
      <c r="J3" s="30">
        <v>33</v>
      </c>
      <c r="K3" s="30">
        <v>22</v>
      </c>
      <c r="L3" s="31">
        <v>13.5</v>
      </c>
      <c r="M3" s="31">
        <v>0</v>
      </c>
      <c r="N3" s="30">
        <v>18</v>
      </c>
      <c r="O3" s="30">
        <v>22</v>
      </c>
      <c r="P3" s="31">
        <v>0</v>
      </c>
      <c r="Q3" s="31">
        <v>0</v>
      </c>
      <c r="R3" s="31">
        <v>0</v>
      </c>
      <c r="S3" s="30">
        <v>15</v>
      </c>
      <c r="T3" s="31">
        <v>0</v>
      </c>
      <c r="U3" s="30">
        <v>22</v>
      </c>
      <c r="V3" s="22"/>
      <c r="W3" s="32"/>
      <c r="X3" s="30">
        <v>32</v>
      </c>
      <c r="Y3" s="30"/>
      <c r="Z3" s="30">
        <v>45</v>
      </c>
      <c r="AA3" s="30">
        <v>28</v>
      </c>
      <c r="AB3" s="30"/>
      <c r="AC3" s="68"/>
    </row>
    <row r="4" spans="1:29" x14ac:dyDescent="0.3">
      <c r="A4" s="22"/>
      <c r="B4" s="23">
        <v>2</v>
      </c>
      <c r="C4" s="24" t="s">
        <v>42</v>
      </c>
      <c r="D4" s="25" t="s">
        <v>43</v>
      </c>
      <c r="E4" s="23">
        <v>1962</v>
      </c>
      <c r="F4" s="26">
        <f>SUM(J4:AB4)</f>
        <v>211.35</v>
      </c>
      <c r="G4" s="27">
        <v>10</v>
      </c>
      <c r="H4" s="33">
        <f>F4+G4</f>
        <v>221.35</v>
      </c>
      <c r="I4" s="29">
        <v>0</v>
      </c>
      <c r="J4" s="30">
        <v>11.25</v>
      </c>
      <c r="K4" s="31">
        <v>0</v>
      </c>
      <c r="L4" s="31">
        <v>12.6</v>
      </c>
      <c r="M4" s="30">
        <v>18</v>
      </c>
      <c r="N4" s="30">
        <v>3.5</v>
      </c>
      <c r="O4" s="31">
        <v>0</v>
      </c>
      <c r="P4" s="30">
        <v>40</v>
      </c>
      <c r="Q4" s="31">
        <v>0</v>
      </c>
      <c r="R4" s="30">
        <v>22</v>
      </c>
      <c r="S4" s="30">
        <v>15</v>
      </c>
      <c r="T4" s="30">
        <v>18</v>
      </c>
      <c r="U4" s="30">
        <v>10</v>
      </c>
      <c r="V4" s="22"/>
      <c r="W4" s="32"/>
      <c r="X4" s="30"/>
      <c r="Y4" s="30">
        <v>32</v>
      </c>
      <c r="Z4" s="30"/>
      <c r="AA4" s="30">
        <v>29</v>
      </c>
      <c r="AB4" s="31"/>
    </row>
    <row r="5" spans="1:29" x14ac:dyDescent="0.3">
      <c r="A5" s="35"/>
      <c r="B5" s="23">
        <v>3</v>
      </c>
      <c r="C5" s="24" t="s">
        <v>47</v>
      </c>
      <c r="D5" s="25" t="s">
        <v>48</v>
      </c>
      <c r="E5" s="23">
        <v>1963</v>
      </c>
      <c r="F5" s="26">
        <f>SUM(J5:AB5)</f>
        <v>145.5</v>
      </c>
      <c r="G5" s="32">
        <v>10</v>
      </c>
      <c r="H5" s="33">
        <f>F5+G5</f>
        <v>155.5</v>
      </c>
      <c r="I5" s="29">
        <v>0</v>
      </c>
      <c r="J5" s="31">
        <v>0</v>
      </c>
      <c r="K5" s="31">
        <v>0</v>
      </c>
      <c r="L5" s="31">
        <v>9</v>
      </c>
      <c r="M5" s="30">
        <v>14</v>
      </c>
      <c r="N5" s="31">
        <v>7</v>
      </c>
      <c r="O5" s="31">
        <v>0</v>
      </c>
      <c r="P5" s="31">
        <v>11</v>
      </c>
      <c r="Q5" s="31">
        <v>0</v>
      </c>
      <c r="R5" s="30">
        <v>18</v>
      </c>
      <c r="S5" s="31">
        <v>4.5</v>
      </c>
      <c r="T5" s="30">
        <v>22</v>
      </c>
      <c r="U5" s="31">
        <v>0</v>
      </c>
      <c r="V5" s="30">
        <v>14</v>
      </c>
      <c r="W5" s="32"/>
      <c r="X5" s="30">
        <v>22</v>
      </c>
      <c r="Y5" s="30"/>
      <c r="Z5" s="30"/>
      <c r="AA5" s="30">
        <v>24</v>
      </c>
      <c r="AB5" s="31"/>
    </row>
    <row r="6" spans="1:29" x14ac:dyDescent="0.3">
      <c r="A6" s="35"/>
      <c r="B6" s="23">
        <v>4</v>
      </c>
      <c r="C6" s="24" t="s">
        <v>49</v>
      </c>
      <c r="D6" s="25" t="s">
        <v>48</v>
      </c>
      <c r="E6" s="23">
        <v>1965</v>
      </c>
      <c r="F6" s="26">
        <f>SUM(J6:AB6)</f>
        <v>144.19999999999999</v>
      </c>
      <c r="G6" s="27">
        <v>10</v>
      </c>
      <c r="H6" s="33">
        <f>F6+G6</f>
        <v>154.19999999999999</v>
      </c>
      <c r="I6" s="29">
        <v>0</v>
      </c>
      <c r="J6" s="31">
        <v>7.5</v>
      </c>
      <c r="K6" s="31">
        <v>0</v>
      </c>
      <c r="L6" s="31">
        <v>16.2</v>
      </c>
      <c r="M6" s="31">
        <v>0</v>
      </c>
      <c r="N6" s="31">
        <v>0</v>
      </c>
      <c r="O6" s="31">
        <v>0</v>
      </c>
      <c r="P6" s="30">
        <v>20</v>
      </c>
      <c r="Q6" s="31">
        <v>0</v>
      </c>
      <c r="R6" s="31">
        <v>0</v>
      </c>
      <c r="S6" s="31">
        <v>4.5</v>
      </c>
      <c r="T6" s="31">
        <v>0</v>
      </c>
      <c r="U6" s="31">
        <v>14</v>
      </c>
      <c r="V6" s="31">
        <v>48</v>
      </c>
      <c r="W6" s="32"/>
      <c r="X6" s="30">
        <v>34</v>
      </c>
      <c r="Y6" s="30"/>
      <c r="Z6" s="30"/>
      <c r="AA6" s="30"/>
      <c r="AB6" s="31"/>
    </row>
    <row r="7" spans="1:29" x14ac:dyDescent="0.3">
      <c r="A7" s="35"/>
      <c r="B7" s="23">
        <v>5</v>
      </c>
      <c r="C7" s="24" t="s">
        <v>55</v>
      </c>
      <c r="D7" s="25" t="s">
        <v>48</v>
      </c>
      <c r="E7" s="23">
        <v>1963</v>
      </c>
      <c r="F7" s="26">
        <f>SUM(J7:AB7)</f>
        <v>126.7</v>
      </c>
      <c r="G7" s="27"/>
      <c r="H7" s="33">
        <f>F7+G7</f>
        <v>126.7</v>
      </c>
      <c r="I7" s="29">
        <v>0</v>
      </c>
      <c r="J7" s="30">
        <v>30</v>
      </c>
      <c r="K7" s="31">
        <v>0</v>
      </c>
      <c r="L7" s="30">
        <v>30</v>
      </c>
      <c r="M7" s="31">
        <v>0</v>
      </c>
      <c r="N7" s="30">
        <v>21.7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22"/>
      <c r="W7" s="32"/>
      <c r="X7" s="30">
        <v>45</v>
      </c>
      <c r="Y7" s="30"/>
      <c r="Z7" s="30"/>
      <c r="AA7" s="30"/>
      <c r="AB7" s="31"/>
    </row>
    <row r="8" spans="1:29" x14ac:dyDescent="0.3">
      <c r="A8" s="35"/>
      <c r="B8" s="23">
        <v>6</v>
      </c>
      <c r="C8" s="24" t="s">
        <v>58</v>
      </c>
      <c r="D8" s="25" t="s">
        <v>43</v>
      </c>
      <c r="E8" s="23">
        <v>1958</v>
      </c>
      <c r="F8" s="26">
        <f>SUM(J8:AB8)</f>
        <v>106.1</v>
      </c>
      <c r="G8" s="32"/>
      <c r="H8" s="33">
        <f>F8+G8</f>
        <v>106.1</v>
      </c>
      <c r="I8" s="29">
        <v>6</v>
      </c>
      <c r="J8" s="31">
        <v>0</v>
      </c>
      <c r="K8" s="31">
        <v>0</v>
      </c>
      <c r="L8" s="31">
        <v>13.5</v>
      </c>
      <c r="M8" s="31">
        <v>0</v>
      </c>
      <c r="N8" s="30">
        <v>2.1</v>
      </c>
      <c r="O8" s="31">
        <v>0</v>
      </c>
      <c r="P8" s="31">
        <v>9</v>
      </c>
      <c r="Q8" s="31">
        <v>0</v>
      </c>
      <c r="R8" s="31">
        <v>0</v>
      </c>
      <c r="S8" s="31">
        <v>10.5</v>
      </c>
      <c r="T8" s="30">
        <v>10</v>
      </c>
      <c r="U8" s="31">
        <v>0</v>
      </c>
      <c r="V8" s="22"/>
      <c r="W8" s="32"/>
      <c r="X8" s="30">
        <v>26</v>
      </c>
      <c r="Y8" s="30">
        <v>16</v>
      </c>
      <c r="Z8" s="30"/>
      <c r="AA8" s="30">
        <v>19</v>
      </c>
      <c r="AB8" s="31"/>
    </row>
    <row r="9" spans="1:29" x14ac:dyDescent="0.3">
      <c r="A9" s="35"/>
      <c r="B9" s="23">
        <v>7</v>
      </c>
      <c r="C9" s="24" t="s">
        <v>62</v>
      </c>
      <c r="D9" s="25" t="s">
        <v>63</v>
      </c>
      <c r="E9" s="23">
        <v>1951</v>
      </c>
      <c r="F9" s="26">
        <f>SUM(J9:AB9)</f>
        <v>93.55</v>
      </c>
      <c r="G9" s="32"/>
      <c r="H9" s="33">
        <f>F9+G9</f>
        <v>93.55</v>
      </c>
      <c r="I9" s="29">
        <v>10</v>
      </c>
      <c r="J9" s="31">
        <v>7.5</v>
      </c>
      <c r="K9" s="31">
        <v>0</v>
      </c>
      <c r="L9" s="31">
        <v>8.1</v>
      </c>
      <c r="M9" s="30">
        <v>1.5</v>
      </c>
      <c r="N9" s="30">
        <v>4.2</v>
      </c>
      <c r="O9" s="31">
        <v>0</v>
      </c>
      <c r="P9" s="31">
        <v>3.75</v>
      </c>
      <c r="Q9" s="31">
        <v>0</v>
      </c>
      <c r="R9" s="30">
        <v>10</v>
      </c>
      <c r="S9" s="31">
        <v>4.5</v>
      </c>
      <c r="T9" s="30">
        <v>14</v>
      </c>
      <c r="U9" s="31">
        <v>0</v>
      </c>
      <c r="V9" s="30">
        <v>13</v>
      </c>
      <c r="W9" s="32"/>
      <c r="X9" s="30">
        <v>13</v>
      </c>
      <c r="Y9" s="30">
        <v>7</v>
      </c>
      <c r="Z9" s="30"/>
      <c r="AA9" s="30">
        <v>7</v>
      </c>
      <c r="AB9" s="31"/>
    </row>
    <row r="10" spans="1:29" x14ac:dyDescent="0.3">
      <c r="A10" s="35"/>
      <c r="B10" s="23">
        <v>8</v>
      </c>
      <c r="C10" s="24" t="s">
        <v>64</v>
      </c>
      <c r="D10" s="25" t="s">
        <v>48</v>
      </c>
      <c r="E10" s="23">
        <v>1966</v>
      </c>
      <c r="F10" s="26">
        <f>SUM(J10:AB10)</f>
        <v>74.75</v>
      </c>
      <c r="G10" s="32"/>
      <c r="H10" s="33">
        <f>F10+G10</f>
        <v>74.75</v>
      </c>
      <c r="I10" s="29">
        <v>0</v>
      </c>
      <c r="J10" s="31">
        <v>0</v>
      </c>
      <c r="K10" s="31">
        <v>0</v>
      </c>
      <c r="L10" s="30">
        <v>15.75</v>
      </c>
      <c r="M10" s="30">
        <v>6</v>
      </c>
      <c r="N10" s="31">
        <v>0</v>
      </c>
      <c r="O10" s="30">
        <v>14</v>
      </c>
      <c r="P10" s="31">
        <v>0</v>
      </c>
      <c r="Q10" s="31">
        <v>0</v>
      </c>
      <c r="R10" s="31">
        <v>0</v>
      </c>
      <c r="S10" s="30">
        <v>9</v>
      </c>
      <c r="T10" s="31">
        <v>0</v>
      </c>
      <c r="U10" s="31">
        <v>0</v>
      </c>
      <c r="V10" s="22"/>
      <c r="W10" s="32"/>
      <c r="X10" s="30">
        <v>6</v>
      </c>
      <c r="Y10" s="30">
        <v>24</v>
      </c>
      <c r="Z10" s="30"/>
      <c r="AA10" s="30"/>
      <c r="AB10" s="31"/>
    </row>
    <row r="11" spans="1:29" x14ac:dyDescent="0.3">
      <c r="A11" s="35"/>
      <c r="B11" s="23">
        <v>9</v>
      </c>
      <c r="C11" s="24" t="s">
        <v>69</v>
      </c>
      <c r="D11" s="25" t="s">
        <v>41</v>
      </c>
      <c r="E11" s="23">
        <v>1969</v>
      </c>
      <c r="F11" s="26">
        <f>SUM(J11:AB11)</f>
        <v>70.75</v>
      </c>
      <c r="G11" s="32"/>
      <c r="H11" s="33">
        <f>F11+G11</f>
        <v>70.75</v>
      </c>
      <c r="I11" s="29">
        <v>0</v>
      </c>
      <c r="J11" s="31">
        <v>0</v>
      </c>
      <c r="K11" s="31">
        <v>0</v>
      </c>
      <c r="L11" s="30">
        <v>6.75</v>
      </c>
      <c r="M11" s="31">
        <v>0</v>
      </c>
      <c r="N11" s="31">
        <v>0</v>
      </c>
      <c r="O11" s="30">
        <v>6</v>
      </c>
      <c r="P11" s="30">
        <v>1.5</v>
      </c>
      <c r="Q11" s="30">
        <v>6</v>
      </c>
      <c r="R11" s="31">
        <v>0</v>
      </c>
      <c r="S11" s="31">
        <v>0</v>
      </c>
      <c r="T11" s="30">
        <v>18</v>
      </c>
      <c r="U11" s="30">
        <v>7.5</v>
      </c>
      <c r="V11" s="22"/>
      <c r="W11" s="32">
        <v>2</v>
      </c>
      <c r="X11" s="30">
        <v>6</v>
      </c>
      <c r="Y11" s="30"/>
      <c r="Z11" s="30">
        <v>5</v>
      </c>
      <c r="AA11" s="30">
        <v>6</v>
      </c>
      <c r="AB11" s="31">
        <v>6</v>
      </c>
    </row>
    <row r="12" spans="1:29" x14ac:dyDescent="0.3">
      <c r="A12" s="35"/>
      <c r="B12" s="23">
        <v>10</v>
      </c>
      <c r="C12" s="24" t="s">
        <v>70</v>
      </c>
      <c r="D12" s="25" t="s">
        <v>43</v>
      </c>
      <c r="E12" s="23">
        <v>1959</v>
      </c>
      <c r="F12" s="26">
        <f>SUM(J12:AB12)</f>
        <v>66.099999999999994</v>
      </c>
      <c r="G12" s="27"/>
      <c r="H12" s="33">
        <f>F12+G12</f>
        <v>66.099999999999994</v>
      </c>
      <c r="I12" s="29">
        <v>6</v>
      </c>
      <c r="J12" s="30">
        <v>4.5</v>
      </c>
      <c r="K12" s="31">
        <v>0</v>
      </c>
      <c r="L12" s="31">
        <v>0</v>
      </c>
      <c r="M12" s="31">
        <v>0</v>
      </c>
      <c r="N12" s="30">
        <v>2.1</v>
      </c>
      <c r="O12" s="31">
        <v>0</v>
      </c>
      <c r="P12" s="31">
        <v>0</v>
      </c>
      <c r="Q12" s="31">
        <v>0</v>
      </c>
      <c r="R12" s="31">
        <v>0</v>
      </c>
      <c r="S12" s="30">
        <v>7.5</v>
      </c>
      <c r="T12" s="31">
        <v>0</v>
      </c>
      <c r="U12" s="31">
        <v>0</v>
      </c>
      <c r="V12" s="31">
        <v>6</v>
      </c>
      <c r="W12" s="32"/>
      <c r="X12" s="30">
        <v>19</v>
      </c>
      <c r="Y12" s="30"/>
      <c r="Z12" s="30"/>
      <c r="AA12" s="30">
        <v>14</v>
      </c>
      <c r="AB12" s="31">
        <v>13</v>
      </c>
    </row>
    <row r="13" spans="1:29" x14ac:dyDescent="0.3">
      <c r="A13" s="35"/>
      <c r="B13" s="23">
        <v>11</v>
      </c>
      <c r="C13" s="24" t="s">
        <v>71</v>
      </c>
      <c r="D13" s="25" t="s">
        <v>43</v>
      </c>
      <c r="E13" s="47">
        <v>1962</v>
      </c>
      <c r="F13" s="26">
        <f>SUM(J13:AB13)</f>
        <v>61.5</v>
      </c>
      <c r="G13" s="32"/>
      <c r="H13" s="33">
        <f>F13+G13</f>
        <v>61.5</v>
      </c>
      <c r="I13" s="29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0">
        <v>1.5</v>
      </c>
      <c r="V13" s="22"/>
      <c r="W13" s="32"/>
      <c r="X13" s="30">
        <v>3</v>
      </c>
      <c r="Y13" s="30"/>
      <c r="Z13" s="30">
        <v>19</v>
      </c>
      <c r="AA13" s="30">
        <v>38</v>
      </c>
      <c r="AB13" s="31"/>
    </row>
    <row r="14" spans="1:29" x14ac:dyDescent="0.3">
      <c r="A14" s="35"/>
      <c r="B14" s="23">
        <v>12</v>
      </c>
      <c r="C14" s="24" t="s">
        <v>72</v>
      </c>
      <c r="D14" s="25" t="s">
        <v>63</v>
      </c>
      <c r="E14" s="23">
        <v>1954</v>
      </c>
      <c r="F14" s="26">
        <f>SUM(J14:AB14)</f>
        <v>58.7</v>
      </c>
      <c r="G14" s="27"/>
      <c r="H14" s="33">
        <f>F14+G14</f>
        <v>58.7</v>
      </c>
      <c r="I14" s="29">
        <v>0</v>
      </c>
      <c r="J14" s="30">
        <v>19.5</v>
      </c>
      <c r="K14" s="31">
        <v>0</v>
      </c>
      <c r="L14" s="30">
        <v>13.2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22"/>
      <c r="W14" s="32"/>
      <c r="X14" s="30">
        <v>26</v>
      </c>
      <c r="Y14" s="30"/>
      <c r="Z14" s="30"/>
      <c r="AA14" s="30"/>
      <c r="AB14" s="31"/>
    </row>
    <row r="15" spans="1:29" x14ac:dyDescent="0.3">
      <c r="A15" s="35"/>
      <c r="B15" s="23">
        <v>13</v>
      </c>
      <c r="C15" s="24" t="s">
        <v>73</v>
      </c>
      <c r="D15" s="25" t="s">
        <v>63</v>
      </c>
      <c r="E15" s="23">
        <v>1954</v>
      </c>
      <c r="F15" s="26">
        <f>SUM(J15:AB15)</f>
        <v>57.7</v>
      </c>
      <c r="G15" s="32"/>
      <c r="H15" s="33">
        <f>F15+G15</f>
        <v>57.7</v>
      </c>
      <c r="I15" s="29">
        <v>0</v>
      </c>
      <c r="J15" s="31">
        <v>7.5</v>
      </c>
      <c r="K15" s="31">
        <v>0</v>
      </c>
      <c r="L15" s="31">
        <v>3.6</v>
      </c>
      <c r="M15" s="31">
        <v>0</v>
      </c>
      <c r="N15" s="30">
        <v>2.1</v>
      </c>
      <c r="O15" s="30">
        <v>6</v>
      </c>
      <c r="P15" s="31">
        <v>3</v>
      </c>
      <c r="Q15" s="31">
        <v>0</v>
      </c>
      <c r="R15" s="30">
        <v>6</v>
      </c>
      <c r="S15" s="31">
        <v>4.5</v>
      </c>
      <c r="T15" s="31">
        <v>0</v>
      </c>
      <c r="U15" s="30">
        <v>6</v>
      </c>
      <c r="V15" s="31">
        <v>9</v>
      </c>
      <c r="W15" s="32"/>
      <c r="X15" s="30">
        <v>9</v>
      </c>
      <c r="Y15" s="30"/>
      <c r="Z15" s="30">
        <v>1</v>
      </c>
      <c r="AA15" s="30"/>
      <c r="AB15" s="31"/>
    </row>
    <row r="16" spans="1:29" x14ac:dyDescent="0.3">
      <c r="A16" s="35"/>
      <c r="B16" s="23">
        <v>14</v>
      </c>
      <c r="C16" s="24" t="s">
        <v>75</v>
      </c>
      <c r="D16" s="25" t="s">
        <v>43</v>
      </c>
      <c r="E16" s="23">
        <v>1960</v>
      </c>
      <c r="F16" s="26">
        <f>SUM(J16:AB16)</f>
        <v>52.575000000000003</v>
      </c>
      <c r="G16" s="32"/>
      <c r="H16" s="33">
        <f>F16+G16</f>
        <v>52.575000000000003</v>
      </c>
      <c r="I16" s="29">
        <v>0</v>
      </c>
      <c r="J16" s="31">
        <v>10.5</v>
      </c>
      <c r="K16" s="31">
        <v>0</v>
      </c>
      <c r="L16" s="31">
        <v>10.5</v>
      </c>
      <c r="M16" s="31">
        <v>0</v>
      </c>
      <c r="N16" s="30">
        <v>1.575</v>
      </c>
      <c r="O16" s="31">
        <v>0</v>
      </c>
      <c r="P16" s="31">
        <v>7</v>
      </c>
      <c r="Q16" s="31">
        <v>0</v>
      </c>
      <c r="R16" s="31">
        <v>0</v>
      </c>
      <c r="S16" s="31">
        <v>13</v>
      </c>
      <c r="T16" s="31">
        <v>0</v>
      </c>
      <c r="U16" s="31">
        <v>0</v>
      </c>
      <c r="V16" s="22"/>
      <c r="W16" s="32"/>
      <c r="X16" s="30"/>
      <c r="Y16" s="30"/>
      <c r="Z16" s="30"/>
      <c r="AA16" s="30">
        <v>10</v>
      </c>
      <c r="AB16" s="31"/>
    </row>
    <row r="17" spans="1:28" x14ac:dyDescent="0.3">
      <c r="A17" s="35"/>
      <c r="B17" s="23">
        <v>15</v>
      </c>
      <c r="C17" s="24" t="s">
        <v>78</v>
      </c>
      <c r="D17" s="25" t="s">
        <v>48</v>
      </c>
      <c r="E17" s="23">
        <v>1967</v>
      </c>
      <c r="F17" s="26">
        <f>SUM(J17:AB17)</f>
        <v>46.5</v>
      </c>
      <c r="G17" s="32"/>
      <c r="H17" s="33">
        <f>F17+G17</f>
        <v>46.5</v>
      </c>
      <c r="I17" s="29">
        <v>0</v>
      </c>
      <c r="J17" s="31">
        <v>0</v>
      </c>
      <c r="K17" s="31">
        <v>0</v>
      </c>
      <c r="L17" s="31">
        <v>16.5</v>
      </c>
      <c r="M17" s="31">
        <v>0</v>
      </c>
      <c r="N17" s="31">
        <v>0</v>
      </c>
      <c r="O17" s="31">
        <v>0</v>
      </c>
      <c r="P17" s="30">
        <v>30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22"/>
      <c r="W17" s="32"/>
      <c r="X17" s="30"/>
      <c r="Y17" s="30"/>
      <c r="Z17" s="30"/>
      <c r="AA17" s="30"/>
      <c r="AB17" s="31"/>
    </row>
    <row r="18" spans="1:28" x14ac:dyDescent="0.3">
      <c r="A18" s="35"/>
      <c r="B18" s="23">
        <v>16</v>
      </c>
      <c r="C18" s="24" t="s">
        <v>79</v>
      </c>
      <c r="D18" s="25" t="s">
        <v>43</v>
      </c>
      <c r="E18" s="23">
        <v>1961</v>
      </c>
      <c r="F18" s="26">
        <f>SUM(J18:AB18)</f>
        <v>46</v>
      </c>
      <c r="G18" s="32"/>
      <c r="H18" s="33">
        <f>F18+G18</f>
        <v>46</v>
      </c>
      <c r="I18" s="29">
        <v>0</v>
      </c>
      <c r="J18" s="31">
        <v>0</v>
      </c>
      <c r="K18" s="31">
        <v>0</v>
      </c>
      <c r="L18" s="30">
        <v>16.5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16.5</v>
      </c>
      <c r="T18" s="31">
        <v>0</v>
      </c>
      <c r="U18" s="31">
        <v>0</v>
      </c>
      <c r="V18" s="22"/>
      <c r="W18" s="32"/>
      <c r="X18" s="30">
        <v>13</v>
      </c>
      <c r="Y18" s="30"/>
      <c r="Z18" s="30"/>
      <c r="AA18" s="30"/>
      <c r="AB18" s="31"/>
    </row>
    <row r="19" spans="1:28" x14ac:dyDescent="0.3">
      <c r="A19" s="35"/>
      <c r="B19" s="23">
        <v>17</v>
      </c>
      <c r="C19" s="24" t="s">
        <v>80</v>
      </c>
      <c r="D19" s="25" t="s">
        <v>41</v>
      </c>
      <c r="E19" s="23">
        <v>1971</v>
      </c>
      <c r="F19" s="26">
        <f>SUM(J19:AB19)</f>
        <v>45</v>
      </c>
      <c r="G19" s="32"/>
      <c r="H19" s="33">
        <f>F19+G19</f>
        <v>45</v>
      </c>
      <c r="I19" s="29">
        <v>0</v>
      </c>
      <c r="J19" s="31">
        <v>0</v>
      </c>
      <c r="K19" s="31">
        <v>0</v>
      </c>
      <c r="L19" s="30">
        <v>45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22"/>
      <c r="W19" s="32"/>
      <c r="X19" s="30"/>
      <c r="Y19" s="30"/>
      <c r="Z19" s="30"/>
      <c r="AA19" s="30"/>
      <c r="AB19" s="31"/>
    </row>
    <row r="20" spans="1:28" x14ac:dyDescent="0.3">
      <c r="A20" s="35"/>
      <c r="B20" s="23">
        <v>18</v>
      </c>
      <c r="C20" s="24" t="s">
        <v>81</v>
      </c>
      <c r="D20" s="25" t="s">
        <v>41</v>
      </c>
      <c r="E20" s="23">
        <v>1972</v>
      </c>
      <c r="F20" s="26">
        <f>SUM(J20:AB20)</f>
        <v>44</v>
      </c>
      <c r="G20" s="32"/>
      <c r="H20" s="33">
        <f>F20+G20</f>
        <v>44</v>
      </c>
      <c r="I20" s="29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0">
        <v>20</v>
      </c>
      <c r="R20" s="31">
        <v>0</v>
      </c>
      <c r="S20" s="31">
        <v>0</v>
      </c>
      <c r="T20" s="31">
        <v>0</v>
      </c>
      <c r="U20" s="31">
        <v>0</v>
      </c>
      <c r="V20" s="22"/>
      <c r="W20" s="32"/>
      <c r="X20" s="30">
        <v>24</v>
      </c>
      <c r="Y20" s="30"/>
      <c r="Z20" s="30"/>
      <c r="AA20" s="30"/>
      <c r="AB20" s="31"/>
    </row>
    <row r="21" spans="1:28" x14ac:dyDescent="0.3">
      <c r="A21" s="35"/>
      <c r="B21" s="23">
        <v>19</v>
      </c>
      <c r="C21" s="24" t="s">
        <v>77</v>
      </c>
      <c r="D21" s="25" t="s">
        <v>57</v>
      </c>
      <c r="E21" s="23">
        <v>1968</v>
      </c>
      <c r="F21" s="26">
        <f>SUM(J21:AB21)</f>
        <v>43.125</v>
      </c>
      <c r="G21" s="27"/>
      <c r="H21" s="33">
        <f>F21+G21</f>
        <v>43.125</v>
      </c>
      <c r="I21" s="29">
        <v>0</v>
      </c>
      <c r="J21" s="31">
        <v>0</v>
      </c>
      <c r="K21" s="31">
        <v>0</v>
      </c>
      <c r="L21" s="30">
        <v>6.75</v>
      </c>
      <c r="M21" s="31">
        <v>0</v>
      </c>
      <c r="N21" s="30">
        <v>2.625</v>
      </c>
      <c r="O21" s="31">
        <v>0</v>
      </c>
      <c r="P21" s="30">
        <v>1.5</v>
      </c>
      <c r="Q21" s="31">
        <v>0</v>
      </c>
      <c r="R21" s="31">
        <v>0</v>
      </c>
      <c r="S21" s="30">
        <v>11.25</v>
      </c>
      <c r="T21" s="31">
        <v>0</v>
      </c>
      <c r="U21" s="31">
        <v>0</v>
      </c>
      <c r="V21" s="31">
        <v>21</v>
      </c>
      <c r="W21" s="32"/>
      <c r="X21" s="30"/>
      <c r="Y21" s="30"/>
      <c r="Z21" s="30"/>
      <c r="AA21" s="30"/>
      <c r="AB21" s="31"/>
    </row>
    <row r="22" spans="1:28" x14ac:dyDescent="0.3">
      <c r="A22" s="48"/>
      <c r="B22" s="23">
        <v>20</v>
      </c>
      <c r="C22" s="39" t="s">
        <v>83</v>
      </c>
      <c r="D22" s="40" t="s">
        <v>41</v>
      </c>
      <c r="E22" s="41">
        <v>1968</v>
      </c>
      <c r="F22" s="26">
        <f>SUM(J22:AB22)</f>
        <v>42.6</v>
      </c>
      <c r="G22" s="46"/>
      <c r="H22" s="33">
        <f>F22+G22</f>
        <v>42.6</v>
      </c>
      <c r="I22" s="49">
        <v>0</v>
      </c>
      <c r="J22" s="44">
        <v>0</v>
      </c>
      <c r="K22" s="36">
        <v>4.5</v>
      </c>
      <c r="L22" s="36">
        <v>4.5</v>
      </c>
      <c r="M22" s="44">
        <v>0</v>
      </c>
      <c r="N22" s="36">
        <v>2.1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36">
        <v>10</v>
      </c>
      <c r="U22" s="36">
        <v>4.5</v>
      </c>
      <c r="V22" s="45"/>
      <c r="W22" s="46"/>
      <c r="X22" s="30">
        <v>12</v>
      </c>
      <c r="Y22" s="30">
        <v>5</v>
      </c>
      <c r="Z22" s="30"/>
      <c r="AA22" s="30"/>
      <c r="AB22" s="36"/>
    </row>
    <row r="23" spans="1:28" x14ac:dyDescent="0.3">
      <c r="A23" s="35"/>
      <c r="B23" s="23">
        <v>21</v>
      </c>
      <c r="C23" s="24" t="s">
        <v>76</v>
      </c>
      <c r="D23" s="25" t="s">
        <v>48</v>
      </c>
      <c r="E23" s="23">
        <v>1964</v>
      </c>
      <c r="F23" s="26">
        <f>SUM(J23:AB23)</f>
        <v>39.9</v>
      </c>
      <c r="G23" s="27"/>
      <c r="H23" s="33">
        <f>F23+G23</f>
        <v>39.9</v>
      </c>
      <c r="I23" s="29">
        <v>0</v>
      </c>
      <c r="J23" s="30">
        <v>4.5</v>
      </c>
      <c r="K23" s="31">
        <v>0</v>
      </c>
      <c r="L23" s="31">
        <v>5.4</v>
      </c>
      <c r="M23" s="30">
        <v>14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22"/>
      <c r="W23" s="32"/>
      <c r="X23" s="30">
        <v>16</v>
      </c>
      <c r="Y23" s="30"/>
      <c r="Z23" s="30"/>
      <c r="AA23" s="30"/>
      <c r="AB23" s="31"/>
    </row>
    <row r="24" spans="1:28" x14ac:dyDescent="0.3">
      <c r="A24" s="35"/>
      <c r="B24" s="23">
        <v>22</v>
      </c>
      <c r="C24" s="24" t="s">
        <v>85</v>
      </c>
      <c r="D24" s="25" t="s">
        <v>86</v>
      </c>
      <c r="E24" s="23">
        <v>1949</v>
      </c>
      <c r="F24" s="26">
        <f>SUM(J24:AB24)</f>
        <v>39.325000000000003</v>
      </c>
      <c r="G24" s="27"/>
      <c r="H24" s="33">
        <f>F24+G24</f>
        <v>39.325000000000003</v>
      </c>
      <c r="I24" s="29">
        <v>0</v>
      </c>
      <c r="J24" s="31">
        <v>7.5</v>
      </c>
      <c r="K24" s="31">
        <v>0</v>
      </c>
      <c r="L24" s="30">
        <v>6.3</v>
      </c>
      <c r="M24" s="31">
        <v>0</v>
      </c>
      <c r="N24" s="30">
        <v>0.52500000000000002</v>
      </c>
      <c r="O24" s="31">
        <v>0</v>
      </c>
      <c r="P24" s="31">
        <v>0</v>
      </c>
      <c r="Q24" s="31">
        <v>0</v>
      </c>
      <c r="R24" s="30">
        <v>1.5</v>
      </c>
      <c r="S24" s="30">
        <v>4.5</v>
      </c>
      <c r="T24" s="31">
        <v>0</v>
      </c>
      <c r="U24" s="31">
        <v>0</v>
      </c>
      <c r="V24" s="22"/>
      <c r="W24" s="32"/>
      <c r="X24" s="30">
        <v>19</v>
      </c>
      <c r="Y24" s="30"/>
      <c r="Z24" s="30"/>
      <c r="AA24" s="30"/>
      <c r="AB24" s="31"/>
    </row>
    <row r="25" spans="1:28" x14ac:dyDescent="0.3">
      <c r="A25" s="35"/>
      <c r="B25" s="23">
        <v>23</v>
      </c>
      <c r="C25" s="24" t="s">
        <v>88</v>
      </c>
      <c r="D25" s="25" t="s">
        <v>41</v>
      </c>
      <c r="E25" s="23">
        <v>1969</v>
      </c>
      <c r="F25" s="26">
        <f>SUM(J25:AB25)</f>
        <v>37</v>
      </c>
      <c r="G25" s="32"/>
      <c r="H25" s="33">
        <f>F25+G25</f>
        <v>37</v>
      </c>
      <c r="I25" s="29">
        <v>0</v>
      </c>
      <c r="J25" s="31">
        <v>0</v>
      </c>
      <c r="K25" s="31">
        <v>0</v>
      </c>
      <c r="L25" s="30">
        <v>21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22"/>
      <c r="W25" s="32"/>
      <c r="X25" s="30">
        <v>16</v>
      </c>
      <c r="Y25" s="30"/>
      <c r="Z25" s="30"/>
      <c r="AA25" s="30"/>
      <c r="AB25" s="31"/>
    </row>
    <row r="26" spans="1:28" x14ac:dyDescent="0.3">
      <c r="A26" s="35"/>
      <c r="B26" s="23">
        <v>24</v>
      </c>
      <c r="C26" s="24" t="s">
        <v>89</v>
      </c>
      <c r="D26" s="25" t="s">
        <v>48</v>
      </c>
      <c r="E26" s="23">
        <v>1966</v>
      </c>
      <c r="F26" s="26">
        <f>SUM(J26:AB26)</f>
        <v>31.5</v>
      </c>
      <c r="G26" s="32"/>
      <c r="H26" s="33">
        <f>F26+G26</f>
        <v>31.5</v>
      </c>
      <c r="I26" s="29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0">
        <v>6</v>
      </c>
      <c r="P26" s="31">
        <v>0</v>
      </c>
      <c r="Q26" s="31">
        <v>0</v>
      </c>
      <c r="R26" s="31">
        <v>0</v>
      </c>
      <c r="S26" s="30">
        <v>4.5</v>
      </c>
      <c r="T26" s="31">
        <v>0</v>
      </c>
      <c r="U26" s="31">
        <v>0</v>
      </c>
      <c r="V26" s="22"/>
      <c r="W26" s="32"/>
      <c r="X26" s="30">
        <v>9</v>
      </c>
      <c r="Y26" s="30">
        <v>12</v>
      </c>
      <c r="Z26" s="30"/>
      <c r="AA26" s="30"/>
      <c r="AB26" s="31"/>
    </row>
    <row r="27" spans="1:28" x14ac:dyDescent="0.3">
      <c r="A27" s="35"/>
      <c r="B27" s="23">
        <v>25</v>
      </c>
      <c r="C27" s="24" t="s">
        <v>93</v>
      </c>
      <c r="D27" s="25" t="s">
        <v>43</v>
      </c>
      <c r="E27" s="23">
        <v>1959</v>
      </c>
      <c r="F27" s="26">
        <f>SUM(J27:AB27)</f>
        <v>25.5</v>
      </c>
      <c r="G27" s="32"/>
      <c r="H27" s="33">
        <f>F27+G27</f>
        <v>25.5</v>
      </c>
      <c r="I27" s="29">
        <v>14</v>
      </c>
      <c r="J27" s="31">
        <v>7.5</v>
      </c>
      <c r="K27" s="31">
        <v>0</v>
      </c>
      <c r="L27" s="31">
        <v>4.5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4.5</v>
      </c>
      <c r="T27" s="31">
        <v>0</v>
      </c>
      <c r="U27" s="31">
        <v>0</v>
      </c>
      <c r="V27" s="22"/>
      <c r="W27" s="32"/>
      <c r="X27" s="30">
        <v>9</v>
      </c>
      <c r="Y27" s="30"/>
      <c r="Z27" s="30"/>
      <c r="AA27" s="30"/>
      <c r="AB27" s="31"/>
    </row>
    <row r="28" spans="1:28" x14ac:dyDescent="0.3">
      <c r="A28" s="37"/>
      <c r="B28" s="23">
        <v>26</v>
      </c>
      <c r="C28" s="24" t="s">
        <v>94</v>
      </c>
      <c r="D28" s="25" t="s">
        <v>63</v>
      </c>
      <c r="E28" s="23">
        <v>1956</v>
      </c>
      <c r="F28" s="26">
        <f>SUM(J28:AB28)</f>
        <v>25.45</v>
      </c>
      <c r="G28" s="32"/>
      <c r="H28" s="33">
        <f>F28+G28</f>
        <v>25.45</v>
      </c>
      <c r="I28" s="29">
        <v>0</v>
      </c>
      <c r="J28" s="31">
        <v>4.5</v>
      </c>
      <c r="K28" s="31">
        <v>3</v>
      </c>
      <c r="L28" s="31">
        <v>3.6</v>
      </c>
      <c r="M28" s="31">
        <v>0</v>
      </c>
      <c r="N28" s="31">
        <v>2.1</v>
      </c>
      <c r="O28" s="31">
        <v>0</v>
      </c>
      <c r="P28" s="31">
        <v>2.25</v>
      </c>
      <c r="Q28" s="31">
        <v>0</v>
      </c>
      <c r="R28" s="30">
        <v>3</v>
      </c>
      <c r="S28" s="31">
        <v>0</v>
      </c>
      <c r="T28" s="31">
        <v>0</v>
      </c>
      <c r="U28" s="31">
        <v>0</v>
      </c>
      <c r="V28" s="22"/>
      <c r="W28" s="32"/>
      <c r="X28" s="30">
        <v>6</v>
      </c>
      <c r="Y28" s="30"/>
      <c r="Z28" s="30"/>
      <c r="AA28" s="30">
        <v>1</v>
      </c>
      <c r="AB28" s="31"/>
    </row>
    <row r="29" spans="1:28" x14ac:dyDescent="0.3">
      <c r="A29" s="35"/>
      <c r="B29" s="23">
        <v>27</v>
      </c>
      <c r="C29" s="24" t="s">
        <v>95</v>
      </c>
      <c r="D29" s="25" t="s">
        <v>48</v>
      </c>
      <c r="E29" s="23">
        <v>1963</v>
      </c>
      <c r="F29" s="26">
        <f>SUM(J29:AB29)</f>
        <v>25.4</v>
      </c>
      <c r="G29" s="27"/>
      <c r="H29" s="33">
        <f>F29+G29</f>
        <v>25.4</v>
      </c>
      <c r="I29" s="29">
        <v>0</v>
      </c>
      <c r="J29" s="31">
        <v>0</v>
      </c>
      <c r="K29" s="31">
        <v>0</v>
      </c>
      <c r="L29" s="30">
        <v>5.4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22"/>
      <c r="W29" s="32">
        <v>7</v>
      </c>
      <c r="X29" s="30">
        <v>13</v>
      </c>
      <c r="Y29" s="30"/>
      <c r="Z29" s="30"/>
      <c r="AA29" s="30"/>
      <c r="AB29" s="31"/>
    </row>
    <row r="30" spans="1:28" x14ac:dyDescent="0.3">
      <c r="A30" s="48"/>
      <c r="B30" s="23">
        <v>28</v>
      </c>
      <c r="C30" s="24" t="s">
        <v>96</v>
      </c>
      <c r="D30" s="25" t="s">
        <v>43</v>
      </c>
      <c r="E30" s="23">
        <v>1958</v>
      </c>
      <c r="F30" s="26">
        <f>SUM(J30:AB30)</f>
        <v>24.5</v>
      </c>
      <c r="G30" s="27"/>
      <c r="H30" s="33">
        <f>F30+G30</f>
        <v>24.5</v>
      </c>
      <c r="I30" s="29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0">
        <v>4.5</v>
      </c>
      <c r="T30" s="31">
        <v>0</v>
      </c>
      <c r="U30" s="31">
        <v>0</v>
      </c>
      <c r="V30" s="22"/>
      <c r="W30" s="32"/>
      <c r="X30" s="30">
        <v>1</v>
      </c>
      <c r="Y30" s="30"/>
      <c r="Z30" s="30">
        <v>10</v>
      </c>
      <c r="AA30" s="30"/>
      <c r="AB30" s="31">
        <v>9</v>
      </c>
    </row>
    <row r="31" spans="1:28" x14ac:dyDescent="0.3">
      <c r="A31" s="35"/>
      <c r="B31" s="23">
        <v>29</v>
      </c>
      <c r="C31" s="24" t="s">
        <v>97</v>
      </c>
      <c r="D31" s="25" t="s">
        <v>41</v>
      </c>
      <c r="E31" s="23">
        <v>1972</v>
      </c>
      <c r="F31" s="26">
        <f>SUM(J31:AB31)</f>
        <v>24.3</v>
      </c>
      <c r="G31" s="32"/>
      <c r="H31" s="33">
        <f>F31+G31</f>
        <v>24.3</v>
      </c>
      <c r="I31" s="29">
        <v>0</v>
      </c>
      <c r="J31" s="31">
        <v>0</v>
      </c>
      <c r="K31" s="31">
        <v>0</v>
      </c>
      <c r="L31" s="31">
        <v>0</v>
      </c>
      <c r="M31" s="31">
        <v>0</v>
      </c>
      <c r="N31" s="30">
        <v>6.3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0">
        <v>18</v>
      </c>
      <c r="V31" s="22"/>
      <c r="W31" s="32"/>
      <c r="X31" s="30"/>
      <c r="Y31" s="30"/>
      <c r="Z31" s="30"/>
      <c r="AA31" s="30"/>
      <c r="AB31" s="31"/>
    </row>
    <row r="32" spans="1:28" x14ac:dyDescent="0.3">
      <c r="A32" s="35"/>
      <c r="B32" s="23">
        <v>30</v>
      </c>
      <c r="C32" s="24" t="s">
        <v>100</v>
      </c>
      <c r="D32" s="25" t="s">
        <v>63</v>
      </c>
      <c r="E32" s="23">
        <v>1953</v>
      </c>
      <c r="F32" s="26">
        <f>SUM(J32:AB32)</f>
        <v>23.1</v>
      </c>
      <c r="G32" s="27"/>
      <c r="H32" s="33">
        <f>F32+G32</f>
        <v>23.1</v>
      </c>
      <c r="I32" s="34">
        <v>0</v>
      </c>
      <c r="J32" s="30">
        <v>4.5</v>
      </c>
      <c r="K32" s="30">
        <v>7.5</v>
      </c>
      <c r="L32" s="30">
        <v>3.6</v>
      </c>
      <c r="M32" s="31">
        <v>0</v>
      </c>
      <c r="N32" s="31">
        <v>0</v>
      </c>
      <c r="O32" s="30">
        <v>7.5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22"/>
      <c r="W32" s="32"/>
      <c r="X32" s="30"/>
      <c r="Y32" s="30"/>
      <c r="Z32" s="30"/>
      <c r="AA32" s="30"/>
      <c r="AB32" s="30"/>
    </row>
    <row r="33" spans="1:28" x14ac:dyDescent="0.3">
      <c r="A33" s="35"/>
      <c r="B33" s="23">
        <v>31</v>
      </c>
      <c r="C33" s="24" t="s">
        <v>103</v>
      </c>
      <c r="D33" s="25" t="s">
        <v>43</v>
      </c>
      <c r="E33" s="23">
        <v>1959</v>
      </c>
      <c r="F33" s="26">
        <f>SUM(J33:AB33)</f>
        <v>21</v>
      </c>
      <c r="G33" s="27"/>
      <c r="H33" s="33">
        <f>F33+G33</f>
        <v>21</v>
      </c>
      <c r="I33" s="29">
        <v>0</v>
      </c>
      <c r="J33" s="31">
        <v>0</v>
      </c>
      <c r="K33" s="31">
        <v>0</v>
      </c>
      <c r="L33" s="30">
        <v>7.5</v>
      </c>
      <c r="M33" s="31">
        <v>0</v>
      </c>
      <c r="N33" s="31">
        <v>0</v>
      </c>
      <c r="O33" s="30">
        <v>6</v>
      </c>
      <c r="P33" s="31">
        <v>0</v>
      </c>
      <c r="Q33" s="31">
        <v>0</v>
      </c>
      <c r="R33" s="31">
        <v>0</v>
      </c>
      <c r="S33" s="30">
        <v>4.5</v>
      </c>
      <c r="T33" s="31">
        <v>0</v>
      </c>
      <c r="U33" s="31">
        <v>0</v>
      </c>
      <c r="V33" s="22"/>
      <c r="W33" s="32"/>
      <c r="X33" s="30">
        <v>2</v>
      </c>
      <c r="Y33" s="30"/>
      <c r="Z33" s="30">
        <v>1</v>
      </c>
      <c r="AA33" s="30"/>
      <c r="AB33" s="31"/>
    </row>
    <row r="34" spans="1:28" x14ac:dyDescent="0.3">
      <c r="A34" s="35"/>
      <c r="B34" s="23">
        <v>32</v>
      </c>
      <c r="C34" s="24" t="s">
        <v>107</v>
      </c>
      <c r="D34" s="25" t="s">
        <v>63</v>
      </c>
      <c r="E34" s="23">
        <v>1957</v>
      </c>
      <c r="F34" s="26">
        <f>SUM(J34:AB34)</f>
        <v>19</v>
      </c>
      <c r="G34" s="32"/>
      <c r="H34" s="33">
        <f>F34+G34</f>
        <v>19</v>
      </c>
      <c r="I34" s="29">
        <v>0</v>
      </c>
      <c r="J34" s="31">
        <v>4.5</v>
      </c>
      <c r="K34" s="31">
        <v>0</v>
      </c>
      <c r="L34" s="31">
        <v>4.5</v>
      </c>
      <c r="M34" s="31">
        <v>0</v>
      </c>
      <c r="N34" s="31">
        <v>0</v>
      </c>
      <c r="O34" s="31">
        <v>0</v>
      </c>
      <c r="P34" s="30">
        <v>6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22"/>
      <c r="W34" s="32"/>
      <c r="X34" s="30">
        <v>3</v>
      </c>
      <c r="Y34" s="30"/>
      <c r="Z34" s="30"/>
      <c r="AA34" s="30">
        <v>1</v>
      </c>
      <c r="AB34" s="31"/>
    </row>
    <row r="35" spans="1:28" x14ac:dyDescent="0.3">
      <c r="A35" s="48"/>
      <c r="B35" s="23">
        <v>33</v>
      </c>
      <c r="C35" s="35" t="s">
        <v>110</v>
      </c>
      <c r="D35" s="25" t="s">
        <v>48</v>
      </c>
      <c r="E35" s="23">
        <v>1967</v>
      </c>
      <c r="F35" s="26">
        <f>SUM(J35:AB35)</f>
        <v>17</v>
      </c>
      <c r="G35" s="22"/>
      <c r="H35" s="33">
        <f>F35+G35</f>
        <v>17</v>
      </c>
      <c r="I35" s="29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2"/>
      <c r="V35" s="32"/>
      <c r="W35" s="32">
        <v>6</v>
      </c>
      <c r="X35" s="30">
        <v>11</v>
      </c>
      <c r="Y35" s="30"/>
      <c r="Z35" s="30"/>
      <c r="AA35" s="30"/>
      <c r="AB35" s="31"/>
    </row>
    <row r="36" spans="1:28" x14ac:dyDescent="0.3">
      <c r="A36" s="35"/>
      <c r="B36" s="23">
        <v>34</v>
      </c>
      <c r="C36" s="24" t="s">
        <v>112</v>
      </c>
      <c r="D36" s="25" t="s">
        <v>43</v>
      </c>
      <c r="E36" s="23">
        <v>1959</v>
      </c>
      <c r="F36" s="26">
        <f>SUM(J36:AB36)</f>
        <v>16.524999999999999</v>
      </c>
      <c r="G36" s="32"/>
      <c r="H36" s="33">
        <f>F36+G36</f>
        <v>16.524999999999999</v>
      </c>
      <c r="I36" s="29">
        <v>0</v>
      </c>
      <c r="J36" s="31">
        <v>0</v>
      </c>
      <c r="K36" s="31">
        <v>0</v>
      </c>
      <c r="L36" s="31">
        <v>0</v>
      </c>
      <c r="M36" s="31">
        <v>0</v>
      </c>
      <c r="N36" s="30">
        <v>0.52500000000000002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0">
        <v>6</v>
      </c>
      <c r="U36" s="30">
        <v>3</v>
      </c>
      <c r="V36" s="31">
        <v>1</v>
      </c>
      <c r="W36" s="32"/>
      <c r="X36" s="30">
        <v>6</v>
      </c>
      <c r="Y36" s="30"/>
      <c r="Z36" s="30"/>
      <c r="AA36" s="30"/>
      <c r="AB36" s="31"/>
    </row>
    <row r="37" spans="1:28" x14ac:dyDescent="0.3">
      <c r="A37" s="35"/>
      <c r="B37" s="23">
        <v>35</v>
      </c>
      <c r="C37" s="24" t="s">
        <v>102</v>
      </c>
      <c r="D37" s="25" t="s">
        <v>41</v>
      </c>
      <c r="E37" s="23">
        <v>1972</v>
      </c>
      <c r="F37" s="26">
        <f>SUM(J37:AB37)</f>
        <v>16.5</v>
      </c>
      <c r="G37" s="32"/>
      <c r="H37" s="33">
        <f>F37+G37</f>
        <v>16.5</v>
      </c>
      <c r="I37" s="29">
        <v>0</v>
      </c>
      <c r="J37" s="30">
        <v>2.25</v>
      </c>
      <c r="K37" s="31">
        <v>0</v>
      </c>
      <c r="L37" s="30">
        <v>12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0">
        <v>2.25</v>
      </c>
      <c r="T37" s="31">
        <v>0</v>
      </c>
      <c r="U37" s="31">
        <v>0</v>
      </c>
      <c r="V37" s="22"/>
      <c r="W37" s="32"/>
      <c r="X37" s="30"/>
      <c r="Y37" s="30"/>
      <c r="Z37" s="30"/>
      <c r="AA37" s="30"/>
      <c r="AB37" s="31"/>
    </row>
    <row r="38" spans="1:28" x14ac:dyDescent="0.3">
      <c r="A38" s="35"/>
      <c r="B38" s="23">
        <v>36</v>
      </c>
      <c r="C38" s="24" t="s">
        <v>116</v>
      </c>
      <c r="D38" s="25" t="s">
        <v>41</v>
      </c>
      <c r="E38" s="23">
        <v>1970</v>
      </c>
      <c r="F38" s="26">
        <f>SUM(J38:AB38)</f>
        <v>14.074999999999999</v>
      </c>
      <c r="G38" s="32"/>
      <c r="H38" s="33">
        <f>F38+G38</f>
        <v>14.074999999999999</v>
      </c>
      <c r="I38" s="29">
        <v>6</v>
      </c>
      <c r="J38" s="31">
        <v>0</v>
      </c>
      <c r="K38" s="31">
        <v>0</v>
      </c>
      <c r="L38" s="30">
        <v>4.5</v>
      </c>
      <c r="M38" s="31">
        <v>0</v>
      </c>
      <c r="N38" s="30">
        <v>1.575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22"/>
      <c r="W38" s="32"/>
      <c r="X38" s="30">
        <v>8</v>
      </c>
      <c r="Y38" s="30"/>
      <c r="Z38" s="30"/>
      <c r="AA38" s="30"/>
      <c r="AB38" s="31"/>
    </row>
    <row r="39" spans="1:28" x14ac:dyDescent="0.3">
      <c r="A39" s="35"/>
      <c r="B39" s="23">
        <v>37</v>
      </c>
      <c r="C39" s="24" t="s">
        <v>117</v>
      </c>
      <c r="D39" s="25" t="s">
        <v>41</v>
      </c>
      <c r="E39" s="23">
        <v>1969</v>
      </c>
      <c r="F39" s="26">
        <f>SUM(J39:AB39)</f>
        <v>14.05</v>
      </c>
      <c r="G39" s="32"/>
      <c r="H39" s="33">
        <f>F39+G39</f>
        <v>14.05</v>
      </c>
      <c r="I39" s="29">
        <v>0</v>
      </c>
      <c r="J39" s="31">
        <v>0</v>
      </c>
      <c r="K39" s="31">
        <v>0</v>
      </c>
      <c r="L39" s="30">
        <v>6.3</v>
      </c>
      <c r="M39" s="30">
        <v>4.5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0">
        <v>2.25</v>
      </c>
      <c r="V39" s="22"/>
      <c r="W39" s="32"/>
      <c r="X39" s="30"/>
      <c r="Y39" s="30"/>
      <c r="Z39" s="30">
        <v>1</v>
      </c>
      <c r="AA39" s="30"/>
      <c r="AB39" s="31"/>
    </row>
    <row r="40" spans="1:28" x14ac:dyDescent="0.3">
      <c r="A40" s="35"/>
      <c r="B40" s="23">
        <v>38</v>
      </c>
      <c r="C40" s="24" t="s">
        <v>123</v>
      </c>
      <c r="D40" s="25" t="s">
        <v>43</v>
      </c>
      <c r="E40" s="23">
        <v>1960</v>
      </c>
      <c r="F40" s="26">
        <f>SUM(J40:AB40)</f>
        <v>13.5</v>
      </c>
      <c r="G40" s="27"/>
      <c r="H40" s="33">
        <f>F40+G40</f>
        <v>13.5</v>
      </c>
      <c r="I40" s="29">
        <v>0</v>
      </c>
      <c r="J40" s="30">
        <v>13.5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22"/>
      <c r="W40" s="32"/>
      <c r="X40" s="30"/>
      <c r="Y40" s="30"/>
      <c r="Z40" s="30"/>
      <c r="AA40" s="30"/>
      <c r="AB40" s="31"/>
    </row>
    <row r="41" spans="1:28" x14ac:dyDescent="0.3">
      <c r="A41" s="35"/>
      <c r="B41" s="23">
        <v>39</v>
      </c>
      <c r="C41" s="24" t="s">
        <v>131</v>
      </c>
      <c r="D41" s="25" t="s">
        <v>86</v>
      </c>
      <c r="E41" s="23">
        <v>1946</v>
      </c>
      <c r="F41" s="26">
        <f>SUM(J41:AB41)</f>
        <v>9</v>
      </c>
      <c r="G41" s="27"/>
      <c r="H41" s="33">
        <f>F41+G41</f>
        <v>9</v>
      </c>
      <c r="I41" s="29">
        <v>0</v>
      </c>
      <c r="J41" s="31">
        <v>0</v>
      </c>
      <c r="K41" s="31">
        <v>0</v>
      </c>
      <c r="L41" s="30">
        <v>4.5</v>
      </c>
      <c r="M41" s="31">
        <v>0</v>
      </c>
      <c r="N41" s="31">
        <v>0</v>
      </c>
      <c r="O41" s="31">
        <v>0</v>
      </c>
      <c r="P41" s="30">
        <v>1.5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22"/>
      <c r="W41" s="32"/>
      <c r="X41" s="30"/>
      <c r="Y41" s="30"/>
      <c r="Z41" s="30"/>
      <c r="AA41" s="30">
        <v>3</v>
      </c>
      <c r="AB41" s="31"/>
    </row>
    <row r="42" spans="1:28" x14ac:dyDescent="0.3">
      <c r="A42" s="35"/>
      <c r="B42" s="23">
        <v>40</v>
      </c>
      <c r="C42" s="24" t="s">
        <v>139</v>
      </c>
      <c r="D42" s="25" t="s">
        <v>43</v>
      </c>
      <c r="E42" s="23">
        <v>1962</v>
      </c>
      <c r="F42" s="26">
        <f>SUM(J42:AB42)</f>
        <v>7.5</v>
      </c>
      <c r="G42" s="32"/>
      <c r="H42" s="33">
        <f>F42+G42</f>
        <v>7.5</v>
      </c>
      <c r="I42" s="29">
        <v>0</v>
      </c>
      <c r="J42" s="31">
        <v>0</v>
      </c>
      <c r="K42" s="31">
        <v>0</v>
      </c>
      <c r="L42" s="31">
        <v>0</v>
      </c>
      <c r="M42" s="30">
        <v>7.5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22"/>
      <c r="W42" s="32"/>
      <c r="X42" s="30"/>
      <c r="Y42" s="30"/>
      <c r="Z42" s="30"/>
      <c r="AA42" s="30"/>
      <c r="AB42" s="31"/>
    </row>
    <row r="43" spans="1:28" x14ac:dyDescent="0.3">
      <c r="A43" s="48"/>
      <c r="B43" s="23">
        <v>41</v>
      </c>
      <c r="C43" s="24" t="s">
        <v>151</v>
      </c>
      <c r="D43" s="25" t="s">
        <v>63</v>
      </c>
      <c r="E43" s="23">
        <v>1955</v>
      </c>
      <c r="F43" s="26">
        <f>SUM(J43:AB43)</f>
        <v>6</v>
      </c>
      <c r="G43" s="27"/>
      <c r="H43" s="33">
        <f>F43+G43</f>
        <v>6</v>
      </c>
      <c r="I43" s="29">
        <v>0</v>
      </c>
      <c r="J43" s="31">
        <v>0</v>
      </c>
      <c r="K43" s="31">
        <v>6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22"/>
      <c r="W43" s="32"/>
      <c r="X43" s="30"/>
      <c r="Y43" s="30"/>
      <c r="Z43" s="30"/>
      <c r="AA43" s="30"/>
      <c r="AB43" s="31"/>
    </row>
    <row r="44" spans="1:28" x14ac:dyDescent="0.3">
      <c r="A44" s="35"/>
      <c r="B44" s="23">
        <v>41</v>
      </c>
      <c r="C44" s="24" t="s">
        <v>152</v>
      </c>
      <c r="D44" s="25" t="s">
        <v>91</v>
      </c>
      <c r="E44" s="23">
        <v>1968</v>
      </c>
      <c r="F44" s="26">
        <f>SUM(J44:AB44)</f>
        <v>6</v>
      </c>
      <c r="G44" s="32"/>
      <c r="H44" s="33">
        <f>F44+G44</f>
        <v>6</v>
      </c>
      <c r="I44" s="29">
        <v>0</v>
      </c>
      <c r="J44" s="31">
        <v>0</v>
      </c>
      <c r="K44" s="31">
        <v>0</v>
      </c>
      <c r="L44" s="31">
        <v>0</v>
      </c>
      <c r="M44" s="30">
        <v>2.25</v>
      </c>
      <c r="N44" s="31">
        <v>0</v>
      </c>
      <c r="O44" s="30">
        <v>0.75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22"/>
      <c r="W44" s="32"/>
      <c r="X44" s="30">
        <v>1</v>
      </c>
      <c r="Y44" s="30">
        <v>2</v>
      </c>
      <c r="Z44" s="30"/>
      <c r="AA44" s="30"/>
      <c r="AB44" s="31"/>
    </row>
    <row r="45" spans="1:28" x14ac:dyDescent="0.3">
      <c r="A45" s="48"/>
      <c r="B45" s="23">
        <v>43</v>
      </c>
      <c r="C45" s="24" t="s">
        <v>153</v>
      </c>
      <c r="D45" s="25" t="s">
        <v>48</v>
      </c>
      <c r="E45" s="23">
        <v>1965</v>
      </c>
      <c r="F45" s="26">
        <f>SUM(J45:AB45)</f>
        <v>5.25</v>
      </c>
      <c r="G45" s="32"/>
      <c r="H45" s="33">
        <f>F45+G45</f>
        <v>5.25</v>
      </c>
      <c r="I45" s="29">
        <v>0</v>
      </c>
      <c r="J45" s="31">
        <v>0</v>
      </c>
      <c r="K45" s="31">
        <v>0</v>
      </c>
      <c r="L45" s="31">
        <v>0</v>
      </c>
      <c r="M45" s="30">
        <v>0.75</v>
      </c>
      <c r="N45" s="31">
        <v>0</v>
      </c>
      <c r="O45" s="30">
        <v>1.5</v>
      </c>
      <c r="P45" s="30">
        <v>1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22"/>
      <c r="W45" s="32"/>
      <c r="X45" s="30"/>
      <c r="Y45" s="30">
        <v>1</v>
      </c>
      <c r="Z45" s="30"/>
      <c r="AA45" s="30">
        <v>1</v>
      </c>
      <c r="AB45" s="31"/>
    </row>
    <row r="46" spans="1:28" x14ac:dyDescent="0.3">
      <c r="A46" s="35"/>
      <c r="B46" s="23">
        <v>44</v>
      </c>
      <c r="C46" s="24" t="s">
        <v>156</v>
      </c>
      <c r="D46" s="25" t="s">
        <v>91</v>
      </c>
      <c r="E46" s="23">
        <v>1968</v>
      </c>
      <c r="F46" s="26">
        <f>SUM(J46:AB46)</f>
        <v>4.5</v>
      </c>
      <c r="G46" s="32"/>
      <c r="H46" s="33">
        <f>F46+G46</f>
        <v>4.5</v>
      </c>
      <c r="I46" s="29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0">
        <v>4.5</v>
      </c>
      <c r="R46" s="31">
        <v>0</v>
      </c>
      <c r="S46" s="31">
        <v>0</v>
      </c>
      <c r="T46" s="31">
        <v>0</v>
      </c>
      <c r="U46" s="31">
        <v>0</v>
      </c>
      <c r="V46" s="22"/>
      <c r="W46" s="32"/>
      <c r="X46" s="30"/>
      <c r="Y46" s="30"/>
      <c r="Z46" s="30"/>
      <c r="AA46" s="30"/>
      <c r="AB46" s="31"/>
    </row>
    <row r="47" spans="1:28" x14ac:dyDescent="0.3">
      <c r="A47" s="35"/>
      <c r="B47" s="23">
        <v>44</v>
      </c>
      <c r="C47" s="24" t="s">
        <v>157</v>
      </c>
      <c r="D47" s="25" t="s">
        <v>43</v>
      </c>
      <c r="E47" s="23">
        <v>1961</v>
      </c>
      <c r="F47" s="26">
        <f>SUM(J47:AB47)</f>
        <v>4.5</v>
      </c>
      <c r="G47" s="32"/>
      <c r="H47" s="33">
        <f>F47+G47</f>
        <v>4.5</v>
      </c>
      <c r="I47" s="29">
        <v>0</v>
      </c>
      <c r="J47" s="31">
        <v>0</v>
      </c>
      <c r="K47" s="31">
        <v>0</v>
      </c>
      <c r="L47" s="30">
        <v>4.5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22"/>
      <c r="W47" s="32"/>
      <c r="X47" s="30"/>
      <c r="Y47" s="30"/>
      <c r="Z47" s="30"/>
      <c r="AA47" s="30"/>
      <c r="AB47" s="31"/>
    </row>
    <row r="48" spans="1:28" x14ac:dyDescent="0.3">
      <c r="A48" s="48"/>
      <c r="B48" s="23">
        <v>44</v>
      </c>
      <c r="C48" s="24" t="s">
        <v>159</v>
      </c>
      <c r="D48" s="25" t="s">
        <v>41</v>
      </c>
      <c r="E48" s="23">
        <v>1971</v>
      </c>
      <c r="F48" s="26">
        <f>SUM(J48:AB48)</f>
        <v>4.5</v>
      </c>
      <c r="G48" s="32"/>
      <c r="H48" s="33">
        <f>F48+G48</f>
        <v>4.5</v>
      </c>
      <c r="I48" s="29">
        <v>0</v>
      </c>
      <c r="J48" s="31">
        <v>0</v>
      </c>
      <c r="K48" s="31">
        <v>0</v>
      </c>
      <c r="L48" s="30">
        <v>4.5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22"/>
      <c r="W48" s="32"/>
      <c r="X48" s="30"/>
      <c r="Y48" s="30"/>
      <c r="Z48" s="30"/>
      <c r="AA48" s="30"/>
      <c r="AB48" s="31"/>
    </row>
    <row r="49" spans="1:28" x14ac:dyDescent="0.3">
      <c r="A49" s="35"/>
      <c r="B49" s="23">
        <v>44</v>
      </c>
      <c r="C49" s="24" t="s">
        <v>160</v>
      </c>
      <c r="D49" s="25" t="s">
        <v>43</v>
      </c>
      <c r="E49" s="23">
        <v>1960</v>
      </c>
      <c r="F49" s="26">
        <f>SUM(J49:AB49)</f>
        <v>4.5</v>
      </c>
      <c r="G49" s="27"/>
      <c r="H49" s="33">
        <f>F49+G49</f>
        <v>4.5</v>
      </c>
      <c r="I49" s="29">
        <v>0</v>
      </c>
      <c r="J49" s="31">
        <v>0</v>
      </c>
      <c r="K49" s="31">
        <v>0</v>
      </c>
      <c r="L49" s="30">
        <v>4.5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22"/>
      <c r="W49" s="32"/>
      <c r="X49" s="30"/>
      <c r="Y49" s="30"/>
      <c r="Z49" s="30"/>
      <c r="AA49" s="30"/>
      <c r="AB49" s="31"/>
    </row>
    <row r="50" spans="1:28" x14ac:dyDescent="0.3">
      <c r="A50" s="35"/>
      <c r="B50" s="23">
        <v>48</v>
      </c>
      <c r="C50" s="24" t="s">
        <v>179</v>
      </c>
      <c r="D50" s="25" t="s">
        <v>91</v>
      </c>
      <c r="E50" s="23">
        <v>1968</v>
      </c>
      <c r="F50" s="26">
        <f>SUM(J50:AB50)</f>
        <v>2.25</v>
      </c>
      <c r="G50" s="32"/>
      <c r="H50" s="33">
        <f>F50+G50</f>
        <v>2.25</v>
      </c>
      <c r="I50" s="29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0">
        <v>1.5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0">
        <v>0.75</v>
      </c>
      <c r="V50" s="22"/>
      <c r="W50" s="32"/>
      <c r="X50" s="30"/>
      <c r="Y50" s="30"/>
      <c r="Z50" s="30"/>
      <c r="AA50" s="30"/>
      <c r="AB50" s="31"/>
    </row>
    <row r="51" spans="1:28" x14ac:dyDescent="0.3">
      <c r="A51" s="35"/>
      <c r="B51" s="23">
        <v>49</v>
      </c>
      <c r="C51" s="24" t="s">
        <v>184</v>
      </c>
      <c r="D51" s="25" t="s">
        <v>63</v>
      </c>
      <c r="E51" s="23">
        <v>1956</v>
      </c>
      <c r="F51" s="26">
        <f>SUM(J51:AB51)</f>
        <v>2</v>
      </c>
      <c r="G51" s="32"/>
      <c r="H51" s="33">
        <f>F51+G51</f>
        <v>2</v>
      </c>
      <c r="I51" s="29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0">
        <v>1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22"/>
      <c r="W51" s="32"/>
      <c r="X51" s="30"/>
      <c r="Y51" s="30"/>
      <c r="Z51" s="30"/>
      <c r="AA51" s="30">
        <v>1</v>
      </c>
      <c r="AB51" s="31"/>
    </row>
    <row r="52" spans="1:28" x14ac:dyDescent="0.3">
      <c r="A52" s="35"/>
      <c r="B52" s="23">
        <v>50</v>
      </c>
      <c r="C52" s="24" t="s">
        <v>191</v>
      </c>
      <c r="D52" s="25" t="s">
        <v>41</v>
      </c>
      <c r="E52" s="23">
        <v>1971</v>
      </c>
      <c r="F52" s="26">
        <f>SUM(J52:AB52)</f>
        <v>1.5</v>
      </c>
      <c r="G52" s="32"/>
      <c r="H52" s="33">
        <f>F52+G52</f>
        <v>1.5</v>
      </c>
      <c r="I52" s="29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0">
        <v>1.5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22"/>
      <c r="W52" s="32"/>
      <c r="X52" s="30"/>
      <c r="Y52" s="30"/>
      <c r="Z52" s="30"/>
      <c r="AA52" s="30"/>
      <c r="AB52" s="31"/>
    </row>
    <row r="53" spans="1:28" x14ac:dyDescent="0.3">
      <c r="A53" s="35"/>
      <c r="B53" s="23">
        <v>50</v>
      </c>
      <c r="C53" s="24" t="s">
        <v>193</v>
      </c>
      <c r="D53" s="25" t="s">
        <v>63</v>
      </c>
      <c r="E53" s="23">
        <v>1957</v>
      </c>
      <c r="F53" s="26">
        <f>SUM(J53:AB53)</f>
        <v>1.5</v>
      </c>
      <c r="G53" s="32"/>
      <c r="H53" s="33">
        <f>F53+G53</f>
        <v>1.5</v>
      </c>
      <c r="I53" s="29">
        <v>0</v>
      </c>
      <c r="J53" s="31">
        <v>0</v>
      </c>
      <c r="K53" s="31">
        <v>0</v>
      </c>
      <c r="L53" s="31">
        <v>0</v>
      </c>
      <c r="M53" s="30">
        <v>1.5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22"/>
      <c r="W53" s="32"/>
      <c r="X53" s="30"/>
      <c r="Y53" s="30"/>
      <c r="Z53" s="30"/>
      <c r="AA53" s="30"/>
      <c r="AB53" s="31"/>
    </row>
    <row r="54" spans="1:28" x14ac:dyDescent="0.3">
      <c r="A54" s="35"/>
      <c r="B54" s="23">
        <v>50</v>
      </c>
      <c r="C54" s="24" t="s">
        <v>194</v>
      </c>
      <c r="D54" s="25" t="s">
        <v>48</v>
      </c>
      <c r="E54" s="23">
        <v>1967</v>
      </c>
      <c r="F54" s="26">
        <f>SUM(J54:AB54)</f>
        <v>1.5</v>
      </c>
      <c r="G54" s="32"/>
      <c r="H54" s="33">
        <f>F54+G54</f>
        <v>1.5</v>
      </c>
      <c r="I54" s="29">
        <v>0</v>
      </c>
      <c r="J54" s="31">
        <v>0</v>
      </c>
      <c r="K54" s="31">
        <v>0</v>
      </c>
      <c r="L54" s="31">
        <v>0</v>
      </c>
      <c r="M54" s="30">
        <v>1.5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22"/>
      <c r="W54" s="32"/>
      <c r="X54" s="30"/>
      <c r="Y54" s="30"/>
      <c r="Z54" s="30"/>
      <c r="AA54" s="30"/>
      <c r="AB54" s="31"/>
    </row>
    <row r="55" spans="1:28" x14ac:dyDescent="0.3">
      <c r="A55" s="22"/>
      <c r="B55" s="23">
        <v>53</v>
      </c>
      <c r="C55" s="24" t="s">
        <v>229</v>
      </c>
      <c r="D55" s="25" t="s">
        <v>48</v>
      </c>
      <c r="E55" s="23">
        <v>1967</v>
      </c>
      <c r="F55" s="26">
        <f>SUM(J55:AB55)</f>
        <v>0</v>
      </c>
      <c r="G55" s="32"/>
      <c r="H55" s="33">
        <f>F55+G55</f>
        <v>0</v>
      </c>
      <c r="I55" s="29">
        <v>7.5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22"/>
      <c r="W55" s="32"/>
      <c r="X55" s="30"/>
      <c r="Y55" s="30"/>
      <c r="Z55" s="30"/>
      <c r="AA55" s="30"/>
      <c r="AB55" s="31"/>
    </row>
    <row r="56" spans="1:28" x14ac:dyDescent="0.3">
      <c r="A56" s="22"/>
      <c r="B56" s="23">
        <v>53</v>
      </c>
      <c r="C56" s="24" t="s">
        <v>230</v>
      </c>
      <c r="D56" s="25" t="s">
        <v>43</v>
      </c>
      <c r="E56" s="23">
        <v>1961</v>
      </c>
      <c r="F56" s="26">
        <f>SUM(J56:AB56)</f>
        <v>0</v>
      </c>
      <c r="G56" s="32"/>
      <c r="H56" s="33">
        <f>F56+G56</f>
        <v>0</v>
      </c>
      <c r="I56" s="29">
        <v>4.5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22"/>
      <c r="W56" s="32"/>
      <c r="X56" s="30"/>
      <c r="Y56" s="30"/>
      <c r="Z56" s="30"/>
      <c r="AA56" s="30"/>
      <c r="AB56" s="31"/>
    </row>
    <row r="57" spans="1:28" x14ac:dyDescent="0.3">
      <c r="A57" s="22"/>
      <c r="B57" s="23">
        <v>53</v>
      </c>
      <c r="C57" s="24" t="s">
        <v>231</v>
      </c>
      <c r="D57" s="25" t="s">
        <v>48</v>
      </c>
      <c r="E57" s="23">
        <v>1964</v>
      </c>
      <c r="F57" s="26">
        <f>SUM(J57:AB57)</f>
        <v>0</v>
      </c>
      <c r="G57" s="32"/>
      <c r="H57" s="33">
        <f>F57+G57</f>
        <v>0</v>
      </c>
      <c r="I57" s="29">
        <v>1.5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22"/>
      <c r="W57" s="32"/>
      <c r="X57" s="30"/>
      <c r="Y57" s="30"/>
      <c r="Z57" s="30"/>
      <c r="AA57" s="30"/>
      <c r="AB57" s="31"/>
    </row>
    <row r="58" spans="1:28" x14ac:dyDescent="0.3">
      <c r="A58" s="22"/>
      <c r="B58" s="23">
        <v>53</v>
      </c>
      <c r="C58" s="24" t="s">
        <v>238</v>
      </c>
      <c r="D58" s="25" t="s">
        <v>86</v>
      </c>
      <c r="E58" s="23">
        <v>1942</v>
      </c>
      <c r="F58" s="26">
        <f>SUM(J58:AB58)</f>
        <v>0</v>
      </c>
      <c r="G58" s="27"/>
      <c r="H58" s="33">
        <f>F58+G58</f>
        <v>0</v>
      </c>
      <c r="I58" s="29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22"/>
      <c r="W58" s="32"/>
      <c r="X58" s="30"/>
      <c r="Y58" s="30"/>
      <c r="Z58" s="30"/>
      <c r="AA58" s="30"/>
      <c r="AB58" s="31"/>
    </row>
    <row r="59" spans="1:28" x14ac:dyDescent="0.3">
      <c r="A59" s="22"/>
      <c r="B59" s="23">
        <v>53</v>
      </c>
      <c r="C59" s="24" t="s">
        <v>240</v>
      </c>
      <c r="D59" s="25" t="s">
        <v>48</v>
      </c>
      <c r="E59" s="23">
        <v>1967</v>
      </c>
      <c r="F59" s="26">
        <f>SUM(J59:AB59)</f>
        <v>0</v>
      </c>
      <c r="G59" s="32"/>
      <c r="H59" s="33">
        <f>F59+G59</f>
        <v>0</v>
      </c>
      <c r="I59" s="29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22"/>
      <c r="W59" s="32"/>
      <c r="X59" s="30"/>
      <c r="Y59" s="30"/>
      <c r="Z59" s="30"/>
      <c r="AA59" s="30"/>
      <c r="AB59" s="31"/>
    </row>
    <row r="60" spans="1:28" x14ac:dyDescent="0.3">
      <c r="A60" s="22"/>
      <c r="B60" s="23">
        <v>53</v>
      </c>
      <c r="C60" s="24" t="s">
        <v>241</v>
      </c>
      <c r="D60" s="25" t="s">
        <v>48</v>
      </c>
      <c r="E60" s="23">
        <v>1964</v>
      </c>
      <c r="F60" s="26">
        <f>SUM(J60:AB60)</f>
        <v>0</v>
      </c>
      <c r="G60" s="32"/>
      <c r="H60" s="33">
        <f>F60+G60</f>
        <v>0</v>
      </c>
      <c r="I60" s="29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22"/>
      <c r="W60" s="32"/>
      <c r="X60" s="30"/>
      <c r="Y60" s="30"/>
      <c r="Z60" s="30"/>
      <c r="AA60" s="30"/>
      <c r="AB60" s="31"/>
    </row>
    <row r="61" spans="1:28" x14ac:dyDescent="0.3">
      <c r="A61" s="22"/>
      <c r="B61" s="23">
        <v>53</v>
      </c>
      <c r="C61" s="24" t="s">
        <v>247</v>
      </c>
      <c r="D61" s="25" t="s">
        <v>48</v>
      </c>
      <c r="E61" s="47">
        <v>1965</v>
      </c>
      <c r="F61" s="26">
        <f>SUM(J61:AB61)</f>
        <v>0</v>
      </c>
      <c r="G61" s="32"/>
      <c r="H61" s="33">
        <f>F61+G61</f>
        <v>0</v>
      </c>
      <c r="I61" s="29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22"/>
      <c r="W61" s="32"/>
      <c r="X61" s="30"/>
      <c r="Y61" s="30"/>
      <c r="Z61" s="30"/>
      <c r="AA61" s="30"/>
      <c r="AB61" s="31"/>
    </row>
    <row r="62" spans="1:28" x14ac:dyDescent="0.3">
      <c r="A62" s="22"/>
      <c r="B62" s="23">
        <v>53</v>
      </c>
      <c r="C62" s="24" t="s">
        <v>251</v>
      </c>
      <c r="D62" s="25" t="s">
        <v>41</v>
      </c>
      <c r="E62" s="23">
        <v>1971</v>
      </c>
      <c r="F62" s="26">
        <f>SUM(J62:AB62)</f>
        <v>0</v>
      </c>
      <c r="G62" s="32"/>
      <c r="H62" s="33">
        <f>F62+G62</f>
        <v>0</v>
      </c>
      <c r="I62" s="29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22"/>
      <c r="W62" s="32"/>
      <c r="X62" s="30"/>
      <c r="Y62" s="30"/>
      <c r="Z62" s="30"/>
      <c r="AA62" s="30"/>
      <c r="AB62" s="31"/>
    </row>
    <row r="63" spans="1:28" x14ac:dyDescent="0.3">
      <c r="A63" s="35"/>
      <c r="B63" s="23">
        <v>53</v>
      </c>
      <c r="C63" s="24" t="s">
        <v>252</v>
      </c>
      <c r="D63" s="25" t="s">
        <v>48</v>
      </c>
      <c r="E63" s="23">
        <v>1965</v>
      </c>
      <c r="F63" s="26">
        <f>SUM(J63:AB63)</f>
        <v>0</v>
      </c>
      <c r="G63" s="32"/>
      <c r="H63" s="33">
        <f>F63+G63</f>
        <v>0</v>
      </c>
      <c r="I63" s="29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22"/>
      <c r="W63" s="32"/>
      <c r="X63" s="30"/>
      <c r="Y63" s="30"/>
      <c r="Z63" s="30"/>
      <c r="AA63" s="30"/>
      <c r="AB63" s="31"/>
    </row>
    <row r="64" spans="1:28" x14ac:dyDescent="0.3">
      <c r="A64" s="35"/>
      <c r="B64" s="23">
        <v>53</v>
      </c>
      <c r="C64" s="24" t="s">
        <v>257</v>
      </c>
      <c r="D64" s="25" t="s">
        <v>48</v>
      </c>
      <c r="E64" s="23">
        <v>1965</v>
      </c>
      <c r="F64" s="26">
        <f>SUM(J64:AB64)</f>
        <v>0</v>
      </c>
      <c r="G64" s="32"/>
      <c r="H64" s="33">
        <f>F64+G64</f>
        <v>0</v>
      </c>
      <c r="I64" s="29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22"/>
      <c r="W64" s="32"/>
      <c r="X64" s="30"/>
      <c r="Y64" s="30"/>
      <c r="Z64" s="30"/>
      <c r="AA64" s="30"/>
      <c r="AB64" s="31"/>
    </row>
    <row r="65" spans="1:28" x14ac:dyDescent="0.3">
      <c r="A65" s="35"/>
      <c r="B65" s="23">
        <v>53</v>
      </c>
      <c r="C65" s="24" t="s">
        <v>258</v>
      </c>
      <c r="D65" s="25" t="s">
        <v>41</v>
      </c>
      <c r="E65" s="47">
        <v>1968</v>
      </c>
      <c r="F65" s="26">
        <f>SUM(J65:AB65)</f>
        <v>0</v>
      </c>
      <c r="G65" s="32"/>
      <c r="H65" s="33">
        <f>F65+G65</f>
        <v>0</v>
      </c>
      <c r="I65" s="29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22"/>
      <c r="W65" s="32"/>
      <c r="X65" s="30"/>
      <c r="Y65" s="30"/>
      <c r="Z65" s="30"/>
      <c r="AA65" s="30"/>
      <c r="AB65" s="31"/>
    </row>
    <row r="66" spans="1:28" x14ac:dyDescent="0.3">
      <c r="A66" s="35"/>
      <c r="B66" s="23">
        <v>53</v>
      </c>
      <c r="C66" s="24" t="s">
        <v>259</v>
      </c>
      <c r="D66" s="25" t="s">
        <v>41</v>
      </c>
      <c r="E66" s="47">
        <v>1968</v>
      </c>
      <c r="F66" s="26">
        <f>SUM(J66:AB66)</f>
        <v>0</v>
      </c>
      <c r="G66" s="32"/>
      <c r="H66" s="33">
        <f>F66+G66</f>
        <v>0</v>
      </c>
      <c r="I66" s="29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22"/>
      <c r="W66" s="32"/>
      <c r="X66" s="30"/>
      <c r="Y66" s="30"/>
      <c r="Z66" s="30"/>
      <c r="AA66" s="30"/>
      <c r="AB66" s="31"/>
    </row>
    <row r="67" spans="1:28" x14ac:dyDescent="0.3">
      <c r="A67" s="35"/>
      <c r="B67" s="23">
        <v>53</v>
      </c>
      <c r="C67" s="24" t="s">
        <v>261</v>
      </c>
      <c r="D67" s="25" t="s">
        <v>41</v>
      </c>
      <c r="E67" s="23">
        <v>1968</v>
      </c>
      <c r="F67" s="26">
        <f>SUM(J67:AB67)</f>
        <v>0</v>
      </c>
      <c r="G67" s="32"/>
      <c r="H67" s="33">
        <f>F67+G67</f>
        <v>0</v>
      </c>
      <c r="I67" s="29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22"/>
      <c r="W67" s="32"/>
      <c r="X67" s="30"/>
      <c r="Y67" s="30"/>
      <c r="Z67" s="30"/>
      <c r="AA67" s="30"/>
      <c r="AB67" s="31"/>
    </row>
    <row r="68" spans="1:28" x14ac:dyDescent="0.3">
      <c r="A68" s="35"/>
      <c r="B68" s="23">
        <v>53</v>
      </c>
      <c r="C68" s="24" t="s">
        <v>264</v>
      </c>
      <c r="D68" s="25" t="s">
        <v>48</v>
      </c>
      <c r="E68" s="23">
        <v>1963</v>
      </c>
      <c r="F68" s="26">
        <f>SUM(J68:AB68)</f>
        <v>0</v>
      </c>
      <c r="G68" s="32"/>
      <c r="H68" s="33">
        <f>F68+G68</f>
        <v>0</v>
      </c>
      <c r="I68" s="29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22"/>
      <c r="W68" s="32"/>
      <c r="X68" s="30"/>
      <c r="Y68" s="30"/>
      <c r="Z68" s="30"/>
      <c r="AA68" s="30"/>
      <c r="AB68" s="31"/>
    </row>
    <row r="69" spans="1:28" x14ac:dyDescent="0.3">
      <c r="A69" s="37"/>
      <c r="B69" s="23">
        <v>53</v>
      </c>
      <c r="C69" s="24" t="s">
        <v>269</v>
      </c>
      <c r="D69" s="25" t="s">
        <v>48</v>
      </c>
      <c r="E69" s="23">
        <v>1967</v>
      </c>
      <c r="F69" s="26">
        <f>SUM(J69:AB69)</f>
        <v>0</v>
      </c>
      <c r="G69" s="32"/>
      <c r="H69" s="33">
        <f>F69+G69</f>
        <v>0</v>
      </c>
      <c r="I69" s="29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22"/>
      <c r="W69" s="32"/>
      <c r="X69" s="31"/>
      <c r="Y69" s="31"/>
      <c r="Z69" s="31"/>
      <c r="AA69" s="31"/>
      <c r="AB69" s="31"/>
    </row>
  </sheetData>
  <sheetProtection algorithmName="SHA-512" hashValue="QAMqiZC0xm0DgaHP7hybnucDHcu9uu8ZJ0DpnJKAVmRnGB8zasdb4aGdk3/Hit5SdFalr7Q+KCMZ/cS1U2TnNA==" saltValue="5RDko8hjPcMhHdcYb6QFQw==" spinCount="100000" sheet="1" objects="1" scenarios="1"/>
  <sortState ref="B3:AB69">
    <sortCondition descending="1" ref="H3:H69"/>
  </sortState>
  <mergeCells count="5">
    <mergeCell ref="L1:O1"/>
    <mergeCell ref="P1:R1"/>
    <mergeCell ref="S1:U1"/>
    <mergeCell ref="V1:W1"/>
    <mergeCell ref="X1:AA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82D87-6F80-489B-98D7-465123B58E1F}">
  <dimension ref="A1:AB49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9.88671875" customWidth="1"/>
    <col min="4" max="5" width="8.88671875" customWidth="1"/>
    <col min="12" max="12" width="9.44140625" customWidth="1"/>
    <col min="16" max="16" width="9.5546875" customWidth="1"/>
    <col min="27" max="27" width="9.77734375" customWidth="1"/>
  </cols>
  <sheetData>
    <row r="1" spans="1:28" x14ac:dyDescent="0.3">
      <c r="A1" s="1"/>
      <c r="B1" s="1"/>
      <c r="C1" s="2"/>
      <c r="D1" s="1"/>
      <c r="E1" s="1"/>
      <c r="F1" s="3"/>
      <c r="G1" s="1"/>
      <c r="H1" s="4"/>
      <c r="I1" s="5" t="s">
        <v>0</v>
      </c>
      <c r="J1" s="6" t="s">
        <v>1</v>
      </c>
      <c r="K1" s="7" t="s">
        <v>2</v>
      </c>
      <c r="L1" s="8" t="s">
        <v>3</v>
      </c>
      <c r="M1" s="8"/>
      <c r="N1" s="8"/>
      <c r="O1" s="8"/>
      <c r="P1" s="9" t="s">
        <v>4</v>
      </c>
      <c r="Q1" s="9"/>
      <c r="R1" s="9"/>
      <c r="S1" s="10" t="s">
        <v>5</v>
      </c>
      <c r="T1" s="10"/>
      <c r="U1" s="10"/>
      <c r="V1" s="11" t="s">
        <v>6</v>
      </c>
      <c r="W1" s="11"/>
      <c r="X1" s="12" t="s">
        <v>7</v>
      </c>
      <c r="Y1" s="12"/>
      <c r="Z1" s="12"/>
      <c r="AA1" s="12"/>
      <c r="AB1" s="13" t="s">
        <v>8</v>
      </c>
    </row>
    <row r="2" spans="1:28" ht="31.2" customHeight="1" thickBot="1" x14ac:dyDescent="0.35">
      <c r="A2" s="14"/>
      <c r="B2" s="15" t="s">
        <v>9</v>
      </c>
      <c r="C2" s="16" t="s">
        <v>10</v>
      </c>
      <c r="D2" s="15" t="s">
        <v>11</v>
      </c>
      <c r="E2" s="15" t="s">
        <v>12</v>
      </c>
      <c r="F2" s="17" t="s">
        <v>13</v>
      </c>
      <c r="G2" s="15" t="s">
        <v>14</v>
      </c>
      <c r="H2" s="18" t="s">
        <v>15</v>
      </c>
      <c r="I2" s="19" t="s">
        <v>16</v>
      </c>
      <c r="J2" s="20" t="s">
        <v>17</v>
      </c>
      <c r="K2" s="20" t="s">
        <v>18</v>
      </c>
      <c r="L2" s="20" t="s">
        <v>19</v>
      </c>
      <c r="M2" s="20" t="s">
        <v>20</v>
      </c>
      <c r="N2" s="20" t="s">
        <v>21</v>
      </c>
      <c r="O2" s="20" t="s">
        <v>22</v>
      </c>
      <c r="P2" s="20" t="s">
        <v>23</v>
      </c>
      <c r="Q2" s="20" t="s">
        <v>24</v>
      </c>
      <c r="R2" s="20" t="s">
        <v>25</v>
      </c>
      <c r="S2" s="20" t="s">
        <v>26</v>
      </c>
      <c r="T2" s="20" t="s">
        <v>27</v>
      </c>
      <c r="U2" s="20" t="s">
        <v>28</v>
      </c>
      <c r="V2" s="20" t="s">
        <v>29</v>
      </c>
      <c r="W2" s="21" t="s">
        <v>30</v>
      </c>
      <c r="X2" s="20" t="s">
        <v>31</v>
      </c>
      <c r="Y2" s="20" t="s">
        <v>32</v>
      </c>
      <c r="Z2" s="20" t="s">
        <v>33</v>
      </c>
      <c r="AA2" s="20" t="s">
        <v>34</v>
      </c>
      <c r="AB2" s="20" t="s">
        <v>35</v>
      </c>
    </row>
    <row r="3" spans="1:28" ht="15" thickTop="1" x14ac:dyDescent="0.3">
      <c r="A3" s="22"/>
      <c r="B3" s="23">
        <v>1</v>
      </c>
      <c r="C3" s="24" t="s">
        <v>42</v>
      </c>
      <c r="D3" s="25" t="s">
        <v>43</v>
      </c>
      <c r="E3" s="23">
        <v>1962</v>
      </c>
      <c r="F3" s="26">
        <f>SUM(J3:AB3)</f>
        <v>211.35</v>
      </c>
      <c r="G3" s="27">
        <v>20</v>
      </c>
      <c r="H3" s="33">
        <f>F3+G3</f>
        <v>231.35</v>
      </c>
      <c r="I3" s="29">
        <v>0</v>
      </c>
      <c r="J3" s="30">
        <v>11.25</v>
      </c>
      <c r="K3" s="31">
        <v>0</v>
      </c>
      <c r="L3" s="31">
        <v>12.6</v>
      </c>
      <c r="M3" s="30">
        <v>18</v>
      </c>
      <c r="N3" s="30">
        <v>3.5</v>
      </c>
      <c r="O3" s="31">
        <v>0</v>
      </c>
      <c r="P3" s="30">
        <v>40</v>
      </c>
      <c r="Q3" s="31">
        <v>0</v>
      </c>
      <c r="R3" s="30">
        <v>22</v>
      </c>
      <c r="S3" s="30">
        <v>15</v>
      </c>
      <c r="T3" s="30">
        <v>18</v>
      </c>
      <c r="U3" s="30">
        <v>10</v>
      </c>
      <c r="V3" s="22"/>
      <c r="W3" s="32"/>
      <c r="X3" s="30"/>
      <c r="Y3" s="30">
        <v>32</v>
      </c>
      <c r="Z3" s="30"/>
      <c r="AA3" s="30">
        <v>29</v>
      </c>
      <c r="AB3" s="31"/>
    </row>
    <row r="4" spans="1:28" x14ac:dyDescent="0.3">
      <c r="A4" s="35"/>
      <c r="B4" s="23">
        <v>2</v>
      </c>
      <c r="C4" s="24" t="s">
        <v>49</v>
      </c>
      <c r="D4" s="25" t="s">
        <v>48</v>
      </c>
      <c r="E4" s="23">
        <v>1965</v>
      </c>
      <c r="F4" s="26">
        <f>SUM(J4:AB4)</f>
        <v>144.19999999999999</v>
      </c>
      <c r="G4" s="27">
        <v>20</v>
      </c>
      <c r="H4" s="33">
        <f>F4+G4</f>
        <v>164.2</v>
      </c>
      <c r="I4" s="29">
        <v>0</v>
      </c>
      <c r="J4" s="31">
        <v>7.5</v>
      </c>
      <c r="K4" s="31">
        <v>0</v>
      </c>
      <c r="L4" s="31">
        <v>16.2</v>
      </c>
      <c r="M4" s="31">
        <v>0</v>
      </c>
      <c r="N4" s="31">
        <v>0</v>
      </c>
      <c r="O4" s="31">
        <v>0</v>
      </c>
      <c r="P4" s="30">
        <v>20</v>
      </c>
      <c r="Q4" s="31">
        <v>0</v>
      </c>
      <c r="R4" s="31">
        <v>0</v>
      </c>
      <c r="S4" s="31">
        <v>4.5</v>
      </c>
      <c r="T4" s="31">
        <v>0</v>
      </c>
      <c r="U4" s="31">
        <v>14</v>
      </c>
      <c r="V4" s="31">
        <v>48</v>
      </c>
      <c r="W4" s="32"/>
      <c r="X4" s="30">
        <v>34</v>
      </c>
      <c r="Y4" s="30"/>
      <c r="Z4" s="30"/>
      <c r="AA4" s="30"/>
      <c r="AB4" s="31"/>
    </row>
    <row r="5" spans="1:28" x14ac:dyDescent="0.3">
      <c r="A5" s="35"/>
      <c r="B5" s="23">
        <v>3</v>
      </c>
      <c r="C5" s="24" t="s">
        <v>47</v>
      </c>
      <c r="D5" s="25" t="s">
        <v>48</v>
      </c>
      <c r="E5" s="23">
        <v>1963</v>
      </c>
      <c r="F5" s="26">
        <f>SUM(J5:AB5)</f>
        <v>145.5</v>
      </c>
      <c r="G5" s="32">
        <v>10</v>
      </c>
      <c r="H5" s="33">
        <f>F5+G5</f>
        <v>155.5</v>
      </c>
      <c r="I5" s="29">
        <v>0</v>
      </c>
      <c r="J5" s="31">
        <v>0</v>
      </c>
      <c r="K5" s="31">
        <v>0</v>
      </c>
      <c r="L5" s="31">
        <v>9</v>
      </c>
      <c r="M5" s="30">
        <v>14</v>
      </c>
      <c r="N5" s="31">
        <v>7</v>
      </c>
      <c r="O5" s="31">
        <v>0</v>
      </c>
      <c r="P5" s="31">
        <v>11</v>
      </c>
      <c r="Q5" s="31">
        <v>0</v>
      </c>
      <c r="R5" s="30">
        <v>18</v>
      </c>
      <c r="S5" s="31">
        <v>4.5</v>
      </c>
      <c r="T5" s="30">
        <v>22</v>
      </c>
      <c r="U5" s="31">
        <v>0</v>
      </c>
      <c r="V5" s="30">
        <v>14</v>
      </c>
      <c r="W5" s="32"/>
      <c r="X5" s="30">
        <v>22</v>
      </c>
      <c r="Y5" s="30"/>
      <c r="Z5" s="30"/>
      <c r="AA5" s="30">
        <v>24</v>
      </c>
      <c r="AB5" s="31"/>
    </row>
    <row r="6" spans="1:28" x14ac:dyDescent="0.3">
      <c r="A6" s="35"/>
      <c r="B6" s="23">
        <v>4</v>
      </c>
      <c r="C6" s="24" t="s">
        <v>55</v>
      </c>
      <c r="D6" s="25" t="s">
        <v>48</v>
      </c>
      <c r="E6" s="23">
        <v>1963</v>
      </c>
      <c r="F6" s="26">
        <f>SUM(J6:AB6)</f>
        <v>126.7</v>
      </c>
      <c r="G6" s="27"/>
      <c r="H6" s="33">
        <f>F6+G6</f>
        <v>126.7</v>
      </c>
      <c r="I6" s="29">
        <v>0</v>
      </c>
      <c r="J6" s="30">
        <v>30</v>
      </c>
      <c r="K6" s="31">
        <v>0</v>
      </c>
      <c r="L6" s="30">
        <v>30</v>
      </c>
      <c r="M6" s="31">
        <v>0</v>
      </c>
      <c r="N6" s="30">
        <v>21.7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22"/>
      <c r="W6" s="32"/>
      <c r="X6" s="30">
        <v>45</v>
      </c>
      <c r="Y6" s="30"/>
      <c r="Z6" s="30"/>
      <c r="AA6" s="30"/>
      <c r="AB6" s="31"/>
    </row>
    <row r="7" spans="1:28" x14ac:dyDescent="0.3">
      <c r="A7" s="35"/>
      <c r="B7" s="23">
        <v>5</v>
      </c>
      <c r="C7" s="24" t="s">
        <v>58</v>
      </c>
      <c r="D7" s="25" t="s">
        <v>43</v>
      </c>
      <c r="E7" s="23">
        <v>1958</v>
      </c>
      <c r="F7" s="26">
        <f>SUM(J7:AB7)</f>
        <v>106.1</v>
      </c>
      <c r="G7" s="32"/>
      <c r="H7" s="33">
        <f>F7+G7</f>
        <v>106.1</v>
      </c>
      <c r="I7" s="29">
        <v>6</v>
      </c>
      <c r="J7" s="31">
        <v>0</v>
      </c>
      <c r="K7" s="31">
        <v>0</v>
      </c>
      <c r="L7" s="31">
        <v>13.5</v>
      </c>
      <c r="M7" s="31">
        <v>0</v>
      </c>
      <c r="N7" s="30">
        <v>2.1</v>
      </c>
      <c r="O7" s="31">
        <v>0</v>
      </c>
      <c r="P7" s="31">
        <v>9</v>
      </c>
      <c r="Q7" s="31">
        <v>0</v>
      </c>
      <c r="R7" s="31">
        <v>0</v>
      </c>
      <c r="S7" s="31">
        <v>10.5</v>
      </c>
      <c r="T7" s="30">
        <v>10</v>
      </c>
      <c r="U7" s="31">
        <v>0</v>
      </c>
      <c r="V7" s="22"/>
      <c r="W7" s="32"/>
      <c r="X7" s="30">
        <v>26</v>
      </c>
      <c r="Y7" s="30">
        <v>16</v>
      </c>
      <c r="Z7" s="30"/>
      <c r="AA7" s="30">
        <v>19</v>
      </c>
      <c r="AB7" s="31"/>
    </row>
    <row r="8" spans="1:28" x14ac:dyDescent="0.3">
      <c r="A8" s="35"/>
      <c r="B8" s="23">
        <v>6</v>
      </c>
      <c r="C8" s="24" t="s">
        <v>62</v>
      </c>
      <c r="D8" s="25" t="s">
        <v>63</v>
      </c>
      <c r="E8" s="23">
        <v>1951</v>
      </c>
      <c r="F8" s="26">
        <f>SUM(J8:AB8)</f>
        <v>93.55</v>
      </c>
      <c r="G8" s="32">
        <v>10</v>
      </c>
      <c r="H8" s="33">
        <f>F8+G8</f>
        <v>103.55</v>
      </c>
      <c r="I8" s="29">
        <v>10</v>
      </c>
      <c r="J8" s="31">
        <v>7.5</v>
      </c>
      <c r="K8" s="31">
        <v>0</v>
      </c>
      <c r="L8" s="31">
        <v>8.1</v>
      </c>
      <c r="M8" s="30">
        <v>1.5</v>
      </c>
      <c r="N8" s="30">
        <v>4.2</v>
      </c>
      <c r="O8" s="31">
        <v>0</v>
      </c>
      <c r="P8" s="31">
        <v>3.75</v>
      </c>
      <c r="Q8" s="31">
        <v>0</v>
      </c>
      <c r="R8" s="30">
        <v>10</v>
      </c>
      <c r="S8" s="31">
        <v>4.5</v>
      </c>
      <c r="T8" s="30">
        <v>14</v>
      </c>
      <c r="U8" s="31">
        <v>0</v>
      </c>
      <c r="V8" s="30">
        <v>13</v>
      </c>
      <c r="W8" s="32"/>
      <c r="X8" s="30">
        <v>13</v>
      </c>
      <c r="Y8" s="30">
        <v>7</v>
      </c>
      <c r="Z8" s="30"/>
      <c r="AA8" s="30">
        <v>7</v>
      </c>
      <c r="AB8" s="31"/>
    </row>
    <row r="9" spans="1:28" x14ac:dyDescent="0.3">
      <c r="A9" s="35"/>
      <c r="B9" s="23">
        <v>7</v>
      </c>
      <c r="C9" s="24" t="s">
        <v>64</v>
      </c>
      <c r="D9" s="25" t="s">
        <v>48</v>
      </c>
      <c r="E9" s="23">
        <v>1966</v>
      </c>
      <c r="F9" s="26">
        <f>SUM(J9:AB9)</f>
        <v>74.75</v>
      </c>
      <c r="G9" s="32"/>
      <c r="H9" s="33">
        <f>F9+G9</f>
        <v>74.75</v>
      </c>
      <c r="I9" s="29">
        <v>0</v>
      </c>
      <c r="J9" s="31">
        <v>0</v>
      </c>
      <c r="K9" s="31">
        <v>0</v>
      </c>
      <c r="L9" s="30">
        <v>15.75</v>
      </c>
      <c r="M9" s="30">
        <v>6</v>
      </c>
      <c r="N9" s="31">
        <v>0</v>
      </c>
      <c r="O9" s="30">
        <v>14</v>
      </c>
      <c r="P9" s="31">
        <v>0</v>
      </c>
      <c r="Q9" s="31">
        <v>0</v>
      </c>
      <c r="R9" s="31">
        <v>0</v>
      </c>
      <c r="S9" s="30">
        <v>9</v>
      </c>
      <c r="T9" s="31">
        <v>0</v>
      </c>
      <c r="U9" s="31">
        <v>0</v>
      </c>
      <c r="V9" s="22"/>
      <c r="W9" s="32"/>
      <c r="X9" s="30">
        <v>6</v>
      </c>
      <c r="Y9" s="30">
        <v>24</v>
      </c>
      <c r="Z9" s="30"/>
      <c r="AA9" s="30"/>
      <c r="AB9" s="31"/>
    </row>
    <row r="10" spans="1:28" x14ac:dyDescent="0.3">
      <c r="A10" s="35"/>
      <c r="B10" s="23">
        <v>8</v>
      </c>
      <c r="C10" s="24" t="s">
        <v>73</v>
      </c>
      <c r="D10" s="25" t="s">
        <v>63</v>
      </c>
      <c r="E10" s="23">
        <v>1954</v>
      </c>
      <c r="F10" s="26">
        <f>SUM(J10:AB10)</f>
        <v>57.7</v>
      </c>
      <c r="G10" s="32">
        <v>10</v>
      </c>
      <c r="H10" s="33">
        <f>F10+G10</f>
        <v>67.7</v>
      </c>
      <c r="I10" s="29">
        <v>0</v>
      </c>
      <c r="J10" s="31">
        <v>7.5</v>
      </c>
      <c r="K10" s="31">
        <v>0</v>
      </c>
      <c r="L10" s="31">
        <v>3.6</v>
      </c>
      <c r="M10" s="31">
        <v>0</v>
      </c>
      <c r="N10" s="30">
        <v>2.1</v>
      </c>
      <c r="O10" s="30">
        <v>6</v>
      </c>
      <c r="P10" s="31">
        <v>3</v>
      </c>
      <c r="Q10" s="31">
        <v>0</v>
      </c>
      <c r="R10" s="30">
        <v>6</v>
      </c>
      <c r="S10" s="31">
        <v>4.5</v>
      </c>
      <c r="T10" s="31">
        <v>0</v>
      </c>
      <c r="U10" s="30">
        <v>6</v>
      </c>
      <c r="V10" s="31">
        <v>9</v>
      </c>
      <c r="W10" s="32"/>
      <c r="X10" s="30">
        <v>9</v>
      </c>
      <c r="Y10" s="30"/>
      <c r="Z10" s="30">
        <v>1</v>
      </c>
      <c r="AA10" s="30"/>
      <c r="AB10" s="31"/>
    </row>
    <row r="11" spans="1:28" x14ac:dyDescent="0.3">
      <c r="A11" s="35"/>
      <c r="B11" s="23">
        <v>9</v>
      </c>
      <c r="C11" s="24" t="s">
        <v>70</v>
      </c>
      <c r="D11" s="25" t="s">
        <v>43</v>
      </c>
      <c r="E11" s="23">
        <v>1959</v>
      </c>
      <c r="F11" s="26">
        <f>SUM(J11:AB11)</f>
        <v>66.099999999999994</v>
      </c>
      <c r="G11" s="27"/>
      <c r="H11" s="33">
        <f>F11+G11</f>
        <v>66.099999999999994</v>
      </c>
      <c r="I11" s="29">
        <v>6</v>
      </c>
      <c r="J11" s="30">
        <v>4.5</v>
      </c>
      <c r="K11" s="31">
        <v>0</v>
      </c>
      <c r="L11" s="31">
        <v>0</v>
      </c>
      <c r="M11" s="31">
        <v>0</v>
      </c>
      <c r="N11" s="30">
        <v>2.1</v>
      </c>
      <c r="O11" s="31">
        <v>0</v>
      </c>
      <c r="P11" s="31">
        <v>0</v>
      </c>
      <c r="Q11" s="31">
        <v>0</v>
      </c>
      <c r="R11" s="31">
        <v>0</v>
      </c>
      <c r="S11" s="30">
        <v>7.5</v>
      </c>
      <c r="T11" s="31">
        <v>0</v>
      </c>
      <c r="U11" s="31">
        <v>0</v>
      </c>
      <c r="V11" s="31">
        <v>6</v>
      </c>
      <c r="W11" s="32"/>
      <c r="X11" s="30">
        <v>19</v>
      </c>
      <c r="Y11" s="30"/>
      <c r="Z11" s="30"/>
      <c r="AA11" s="30">
        <v>14</v>
      </c>
      <c r="AB11" s="31">
        <v>13</v>
      </c>
    </row>
    <row r="12" spans="1:28" x14ac:dyDescent="0.3">
      <c r="A12" s="35"/>
      <c r="B12" s="23">
        <v>10</v>
      </c>
      <c r="C12" s="24" t="s">
        <v>71</v>
      </c>
      <c r="D12" s="25" t="s">
        <v>43</v>
      </c>
      <c r="E12" s="47">
        <v>1962</v>
      </c>
      <c r="F12" s="26">
        <f>SUM(J12:AB12)</f>
        <v>61.5</v>
      </c>
      <c r="G12" s="32"/>
      <c r="H12" s="33">
        <f>F12+G12</f>
        <v>61.5</v>
      </c>
      <c r="I12" s="29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0">
        <v>1.5</v>
      </c>
      <c r="V12" s="22"/>
      <c r="W12" s="32"/>
      <c r="X12" s="30">
        <v>3</v>
      </c>
      <c r="Y12" s="30"/>
      <c r="Z12" s="30">
        <v>19</v>
      </c>
      <c r="AA12" s="30">
        <v>38</v>
      </c>
      <c r="AB12" s="31"/>
    </row>
    <row r="13" spans="1:28" x14ac:dyDescent="0.3">
      <c r="A13" s="35"/>
      <c r="B13" s="23">
        <v>11</v>
      </c>
      <c r="C13" s="24" t="s">
        <v>72</v>
      </c>
      <c r="D13" s="25" t="s">
        <v>63</v>
      </c>
      <c r="E13" s="23">
        <v>1954</v>
      </c>
      <c r="F13" s="26">
        <f>SUM(J13:AB13)</f>
        <v>58.7</v>
      </c>
      <c r="G13" s="27"/>
      <c r="H13" s="33">
        <f>F13+G13</f>
        <v>58.7</v>
      </c>
      <c r="I13" s="29">
        <v>0</v>
      </c>
      <c r="J13" s="30">
        <v>19.5</v>
      </c>
      <c r="K13" s="31">
        <v>0</v>
      </c>
      <c r="L13" s="30">
        <v>13.2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22"/>
      <c r="W13" s="32"/>
      <c r="X13" s="30">
        <v>26</v>
      </c>
      <c r="Y13" s="30"/>
      <c r="Z13" s="30"/>
      <c r="AA13" s="30"/>
      <c r="AB13" s="31"/>
    </row>
    <row r="14" spans="1:28" x14ac:dyDescent="0.3">
      <c r="A14" s="35"/>
      <c r="B14" s="23">
        <v>12</v>
      </c>
      <c r="C14" s="24" t="s">
        <v>75</v>
      </c>
      <c r="D14" s="25" t="s">
        <v>43</v>
      </c>
      <c r="E14" s="23">
        <v>1960</v>
      </c>
      <c r="F14" s="26">
        <f>SUM(J14:AB14)</f>
        <v>52.575000000000003</v>
      </c>
      <c r="G14" s="32"/>
      <c r="H14" s="33">
        <f>F14+G14</f>
        <v>52.575000000000003</v>
      </c>
      <c r="I14" s="29">
        <v>0</v>
      </c>
      <c r="J14" s="31">
        <v>10.5</v>
      </c>
      <c r="K14" s="31">
        <v>0</v>
      </c>
      <c r="L14" s="31">
        <v>10.5</v>
      </c>
      <c r="M14" s="31">
        <v>0</v>
      </c>
      <c r="N14" s="30">
        <v>1.575</v>
      </c>
      <c r="O14" s="31">
        <v>0</v>
      </c>
      <c r="P14" s="31">
        <v>7</v>
      </c>
      <c r="Q14" s="31">
        <v>0</v>
      </c>
      <c r="R14" s="31">
        <v>0</v>
      </c>
      <c r="S14" s="31">
        <v>13</v>
      </c>
      <c r="T14" s="31">
        <v>0</v>
      </c>
      <c r="U14" s="31">
        <v>0</v>
      </c>
      <c r="V14" s="22"/>
      <c r="W14" s="32"/>
      <c r="X14" s="30"/>
      <c r="Y14" s="30"/>
      <c r="Z14" s="30"/>
      <c r="AA14" s="30">
        <v>10</v>
      </c>
      <c r="AB14" s="31"/>
    </row>
    <row r="15" spans="1:28" x14ac:dyDescent="0.3">
      <c r="A15" s="35"/>
      <c r="B15" s="23">
        <v>13</v>
      </c>
      <c r="C15" s="24" t="s">
        <v>85</v>
      </c>
      <c r="D15" s="25" t="s">
        <v>86</v>
      </c>
      <c r="E15" s="23">
        <v>1949</v>
      </c>
      <c r="F15" s="26">
        <f>SUM(J15:AB15)</f>
        <v>39.325000000000003</v>
      </c>
      <c r="G15" s="27">
        <v>10</v>
      </c>
      <c r="H15" s="33">
        <f>F15+G15</f>
        <v>49.325000000000003</v>
      </c>
      <c r="I15" s="29">
        <v>0</v>
      </c>
      <c r="J15" s="31">
        <v>7.5</v>
      </c>
      <c r="K15" s="31">
        <v>0</v>
      </c>
      <c r="L15" s="30">
        <v>6.3</v>
      </c>
      <c r="M15" s="31">
        <v>0</v>
      </c>
      <c r="N15" s="30">
        <v>0.52500000000000002</v>
      </c>
      <c r="O15" s="31">
        <v>0</v>
      </c>
      <c r="P15" s="31">
        <v>0</v>
      </c>
      <c r="Q15" s="31">
        <v>0</v>
      </c>
      <c r="R15" s="30">
        <v>1.5</v>
      </c>
      <c r="S15" s="30">
        <v>4.5</v>
      </c>
      <c r="T15" s="31">
        <v>0</v>
      </c>
      <c r="U15" s="31">
        <v>0</v>
      </c>
      <c r="V15" s="22"/>
      <c r="W15" s="32"/>
      <c r="X15" s="30">
        <v>19</v>
      </c>
      <c r="Y15" s="30"/>
      <c r="Z15" s="30"/>
      <c r="AA15" s="30"/>
      <c r="AB15" s="31"/>
    </row>
    <row r="16" spans="1:28" x14ac:dyDescent="0.3">
      <c r="A16" s="35"/>
      <c r="B16" s="23">
        <v>14</v>
      </c>
      <c r="C16" s="24" t="s">
        <v>78</v>
      </c>
      <c r="D16" s="25" t="s">
        <v>48</v>
      </c>
      <c r="E16" s="23">
        <v>1967</v>
      </c>
      <c r="F16" s="26">
        <f>SUM(J16:AB16)</f>
        <v>46.5</v>
      </c>
      <c r="G16" s="32"/>
      <c r="H16" s="33">
        <f>F16+G16</f>
        <v>46.5</v>
      </c>
      <c r="I16" s="29">
        <v>0</v>
      </c>
      <c r="J16" s="31">
        <v>0</v>
      </c>
      <c r="K16" s="31">
        <v>0</v>
      </c>
      <c r="L16" s="31">
        <v>16.5</v>
      </c>
      <c r="M16" s="31">
        <v>0</v>
      </c>
      <c r="N16" s="31">
        <v>0</v>
      </c>
      <c r="O16" s="31">
        <v>0</v>
      </c>
      <c r="P16" s="30">
        <v>30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22"/>
      <c r="W16" s="32"/>
      <c r="X16" s="30"/>
      <c r="Y16" s="30"/>
      <c r="Z16" s="30"/>
      <c r="AA16" s="30"/>
      <c r="AB16" s="31"/>
    </row>
    <row r="17" spans="1:28" x14ac:dyDescent="0.3">
      <c r="A17" s="35"/>
      <c r="B17" s="23">
        <v>15</v>
      </c>
      <c r="C17" s="24" t="s">
        <v>79</v>
      </c>
      <c r="D17" s="25" t="s">
        <v>43</v>
      </c>
      <c r="E17" s="23">
        <v>1961</v>
      </c>
      <c r="F17" s="26">
        <f>SUM(J17:AB17)</f>
        <v>46</v>
      </c>
      <c r="G17" s="32"/>
      <c r="H17" s="33">
        <f>F17+G17</f>
        <v>46</v>
      </c>
      <c r="I17" s="29">
        <v>0</v>
      </c>
      <c r="J17" s="31">
        <v>0</v>
      </c>
      <c r="K17" s="31">
        <v>0</v>
      </c>
      <c r="L17" s="30">
        <v>16.5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16.5</v>
      </c>
      <c r="T17" s="31">
        <v>0</v>
      </c>
      <c r="U17" s="31">
        <v>0</v>
      </c>
      <c r="V17" s="22"/>
      <c r="W17" s="32"/>
      <c r="X17" s="30">
        <v>13</v>
      </c>
      <c r="Y17" s="30"/>
      <c r="Z17" s="30"/>
      <c r="AA17" s="30"/>
      <c r="AB17" s="31"/>
    </row>
    <row r="18" spans="1:28" x14ac:dyDescent="0.3">
      <c r="A18" s="35"/>
      <c r="B18" s="23">
        <v>16</v>
      </c>
      <c r="C18" s="24" t="s">
        <v>76</v>
      </c>
      <c r="D18" s="25" t="s">
        <v>48</v>
      </c>
      <c r="E18" s="23">
        <v>1964</v>
      </c>
      <c r="F18" s="26">
        <f>SUM(J18:AB18)</f>
        <v>39.9</v>
      </c>
      <c r="G18" s="27"/>
      <c r="H18" s="33">
        <f>F18+G18</f>
        <v>39.9</v>
      </c>
      <c r="I18" s="29">
        <v>0</v>
      </c>
      <c r="J18" s="30">
        <v>4.5</v>
      </c>
      <c r="K18" s="31">
        <v>0</v>
      </c>
      <c r="L18" s="31">
        <v>5.4</v>
      </c>
      <c r="M18" s="30">
        <v>14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22"/>
      <c r="W18" s="32"/>
      <c r="X18" s="30">
        <v>16</v>
      </c>
      <c r="Y18" s="30"/>
      <c r="Z18" s="30"/>
      <c r="AA18" s="30"/>
      <c r="AB18" s="31"/>
    </row>
    <row r="19" spans="1:28" x14ac:dyDescent="0.3">
      <c r="A19" s="35"/>
      <c r="B19" s="23">
        <v>17</v>
      </c>
      <c r="C19" s="24" t="s">
        <v>93</v>
      </c>
      <c r="D19" s="25" t="s">
        <v>43</v>
      </c>
      <c r="E19" s="23">
        <v>1959</v>
      </c>
      <c r="F19" s="26">
        <f>SUM(J19:AB19)</f>
        <v>25.5</v>
      </c>
      <c r="G19" s="32">
        <v>10</v>
      </c>
      <c r="H19" s="33">
        <f>F19+G19</f>
        <v>35.5</v>
      </c>
      <c r="I19" s="29">
        <v>14</v>
      </c>
      <c r="J19" s="31">
        <v>7.5</v>
      </c>
      <c r="K19" s="31">
        <v>0</v>
      </c>
      <c r="L19" s="31">
        <v>4.5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4.5</v>
      </c>
      <c r="T19" s="31">
        <v>0</v>
      </c>
      <c r="U19" s="31">
        <v>0</v>
      </c>
      <c r="V19" s="22"/>
      <c r="W19" s="32"/>
      <c r="X19" s="30">
        <v>9</v>
      </c>
      <c r="Y19" s="30"/>
      <c r="Z19" s="30"/>
      <c r="AA19" s="30"/>
      <c r="AB19" s="31"/>
    </row>
    <row r="20" spans="1:28" x14ac:dyDescent="0.3">
      <c r="A20" s="35"/>
      <c r="B20" s="23">
        <v>18</v>
      </c>
      <c r="C20" s="24" t="s">
        <v>89</v>
      </c>
      <c r="D20" s="25" t="s">
        <v>48</v>
      </c>
      <c r="E20" s="23">
        <v>1966</v>
      </c>
      <c r="F20" s="26">
        <f>SUM(J20:AB20)</f>
        <v>31.5</v>
      </c>
      <c r="G20" s="32"/>
      <c r="H20" s="33">
        <f>F20+G20</f>
        <v>31.5</v>
      </c>
      <c r="I20" s="29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0">
        <v>6</v>
      </c>
      <c r="P20" s="31">
        <v>0</v>
      </c>
      <c r="Q20" s="31">
        <v>0</v>
      </c>
      <c r="R20" s="31">
        <v>0</v>
      </c>
      <c r="S20" s="30">
        <v>4.5</v>
      </c>
      <c r="T20" s="31">
        <v>0</v>
      </c>
      <c r="U20" s="31">
        <v>0</v>
      </c>
      <c r="V20" s="22"/>
      <c r="W20" s="32"/>
      <c r="X20" s="30">
        <v>9</v>
      </c>
      <c r="Y20" s="30">
        <v>12</v>
      </c>
      <c r="Z20" s="30"/>
      <c r="AA20" s="30"/>
      <c r="AB20" s="31"/>
    </row>
    <row r="21" spans="1:28" x14ac:dyDescent="0.3">
      <c r="A21" s="37"/>
      <c r="B21" s="23">
        <v>19</v>
      </c>
      <c r="C21" s="24" t="s">
        <v>94</v>
      </c>
      <c r="D21" s="25" t="s">
        <v>63</v>
      </c>
      <c r="E21" s="23">
        <v>1956</v>
      </c>
      <c r="F21" s="26">
        <f>SUM(J21:AB21)</f>
        <v>25.45</v>
      </c>
      <c r="G21" s="32"/>
      <c r="H21" s="33">
        <f>F21+G21</f>
        <v>25.45</v>
      </c>
      <c r="I21" s="29">
        <v>0</v>
      </c>
      <c r="J21" s="31">
        <v>4.5</v>
      </c>
      <c r="K21" s="31">
        <v>3</v>
      </c>
      <c r="L21" s="31">
        <v>3.6</v>
      </c>
      <c r="M21" s="31">
        <v>0</v>
      </c>
      <c r="N21" s="31">
        <v>2.1</v>
      </c>
      <c r="O21" s="31">
        <v>0</v>
      </c>
      <c r="P21" s="31">
        <v>2.25</v>
      </c>
      <c r="Q21" s="31">
        <v>0</v>
      </c>
      <c r="R21" s="30">
        <v>3</v>
      </c>
      <c r="S21" s="31">
        <v>0</v>
      </c>
      <c r="T21" s="31">
        <v>0</v>
      </c>
      <c r="U21" s="31">
        <v>0</v>
      </c>
      <c r="V21" s="22"/>
      <c r="W21" s="32"/>
      <c r="X21" s="30">
        <v>6</v>
      </c>
      <c r="Y21" s="30"/>
      <c r="Z21" s="30"/>
      <c r="AA21" s="30">
        <v>1</v>
      </c>
      <c r="AB21" s="31"/>
    </row>
    <row r="22" spans="1:28" x14ac:dyDescent="0.3">
      <c r="A22" s="35"/>
      <c r="B22" s="23">
        <v>20</v>
      </c>
      <c r="C22" s="24" t="s">
        <v>95</v>
      </c>
      <c r="D22" s="25" t="s">
        <v>48</v>
      </c>
      <c r="E22" s="23">
        <v>1963</v>
      </c>
      <c r="F22" s="26">
        <f>SUM(J22:AB22)</f>
        <v>25.4</v>
      </c>
      <c r="G22" s="27"/>
      <c r="H22" s="33">
        <f>F22+G22</f>
        <v>25.4</v>
      </c>
      <c r="I22" s="29">
        <v>0</v>
      </c>
      <c r="J22" s="31">
        <v>0</v>
      </c>
      <c r="K22" s="31">
        <v>0</v>
      </c>
      <c r="L22" s="30">
        <v>5.4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22"/>
      <c r="W22" s="32">
        <v>7</v>
      </c>
      <c r="X22" s="30">
        <v>13</v>
      </c>
      <c r="Y22" s="30"/>
      <c r="Z22" s="30"/>
      <c r="AA22" s="30"/>
      <c r="AB22" s="31"/>
    </row>
    <row r="23" spans="1:28" x14ac:dyDescent="0.3">
      <c r="A23" s="48"/>
      <c r="B23" s="23">
        <v>21</v>
      </c>
      <c r="C23" s="24" t="s">
        <v>96</v>
      </c>
      <c r="D23" s="25" t="s">
        <v>43</v>
      </c>
      <c r="E23" s="23">
        <v>1958</v>
      </c>
      <c r="F23" s="26">
        <f>SUM(J23:AB23)</f>
        <v>24.5</v>
      </c>
      <c r="G23" s="27"/>
      <c r="H23" s="33">
        <f>F23+G23</f>
        <v>24.5</v>
      </c>
      <c r="I23" s="29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0">
        <v>4.5</v>
      </c>
      <c r="T23" s="31">
        <v>0</v>
      </c>
      <c r="U23" s="31">
        <v>0</v>
      </c>
      <c r="V23" s="22"/>
      <c r="W23" s="32"/>
      <c r="X23" s="30">
        <v>1</v>
      </c>
      <c r="Y23" s="30"/>
      <c r="Z23" s="30">
        <v>10</v>
      </c>
      <c r="AA23" s="30"/>
      <c r="AB23" s="31">
        <v>9</v>
      </c>
    </row>
    <row r="24" spans="1:28" x14ac:dyDescent="0.3">
      <c r="A24" s="35"/>
      <c r="B24" s="23">
        <v>22</v>
      </c>
      <c r="C24" s="24" t="s">
        <v>100</v>
      </c>
      <c r="D24" s="25" t="s">
        <v>63</v>
      </c>
      <c r="E24" s="23">
        <v>1953</v>
      </c>
      <c r="F24" s="26">
        <f>SUM(J24:AB24)</f>
        <v>23.1</v>
      </c>
      <c r="G24" s="27"/>
      <c r="H24" s="33">
        <f>F24+G24</f>
        <v>23.1</v>
      </c>
      <c r="I24" s="34">
        <v>0</v>
      </c>
      <c r="J24" s="30">
        <v>4.5</v>
      </c>
      <c r="K24" s="30">
        <v>7.5</v>
      </c>
      <c r="L24" s="30">
        <v>3.6</v>
      </c>
      <c r="M24" s="31">
        <v>0</v>
      </c>
      <c r="N24" s="31">
        <v>0</v>
      </c>
      <c r="O24" s="30">
        <v>7.5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22"/>
      <c r="W24" s="32"/>
      <c r="X24" s="30"/>
      <c r="Y24" s="30"/>
      <c r="Z24" s="30"/>
      <c r="AA24" s="30"/>
      <c r="AB24" s="30"/>
    </row>
    <row r="25" spans="1:28" x14ac:dyDescent="0.3">
      <c r="A25" s="35"/>
      <c r="B25" s="23">
        <v>23</v>
      </c>
      <c r="C25" s="24" t="s">
        <v>103</v>
      </c>
      <c r="D25" s="25" t="s">
        <v>43</v>
      </c>
      <c r="E25" s="23">
        <v>1959</v>
      </c>
      <c r="F25" s="26">
        <f>SUM(J25:AB25)</f>
        <v>21</v>
      </c>
      <c r="G25" s="27"/>
      <c r="H25" s="33">
        <f>F25+G25</f>
        <v>21</v>
      </c>
      <c r="I25" s="29">
        <v>0</v>
      </c>
      <c r="J25" s="31">
        <v>0</v>
      </c>
      <c r="K25" s="31">
        <v>0</v>
      </c>
      <c r="L25" s="30">
        <v>7.5</v>
      </c>
      <c r="M25" s="31">
        <v>0</v>
      </c>
      <c r="N25" s="31">
        <v>0</v>
      </c>
      <c r="O25" s="30">
        <v>6</v>
      </c>
      <c r="P25" s="31">
        <v>0</v>
      </c>
      <c r="Q25" s="31">
        <v>0</v>
      </c>
      <c r="R25" s="31">
        <v>0</v>
      </c>
      <c r="S25" s="30">
        <v>4.5</v>
      </c>
      <c r="T25" s="31">
        <v>0</v>
      </c>
      <c r="U25" s="31">
        <v>0</v>
      </c>
      <c r="V25" s="22"/>
      <c r="W25" s="32"/>
      <c r="X25" s="30">
        <v>2</v>
      </c>
      <c r="Y25" s="30"/>
      <c r="Z25" s="30">
        <v>1</v>
      </c>
      <c r="AA25" s="30"/>
      <c r="AB25" s="31"/>
    </row>
    <row r="26" spans="1:28" x14ac:dyDescent="0.3">
      <c r="A26" s="48"/>
      <c r="B26" s="23">
        <v>24</v>
      </c>
      <c r="C26" s="24" t="s">
        <v>107</v>
      </c>
      <c r="D26" s="25" t="s">
        <v>63</v>
      </c>
      <c r="E26" s="23">
        <v>1957</v>
      </c>
      <c r="F26" s="26">
        <f>SUM(J26:AB26)</f>
        <v>19</v>
      </c>
      <c r="G26" s="32"/>
      <c r="H26" s="33">
        <f>F26+G26</f>
        <v>19</v>
      </c>
      <c r="I26" s="29">
        <v>0</v>
      </c>
      <c r="J26" s="31">
        <v>4.5</v>
      </c>
      <c r="K26" s="31">
        <v>0</v>
      </c>
      <c r="L26" s="31">
        <v>4.5</v>
      </c>
      <c r="M26" s="31">
        <v>0</v>
      </c>
      <c r="N26" s="31">
        <v>0</v>
      </c>
      <c r="O26" s="31">
        <v>0</v>
      </c>
      <c r="P26" s="30">
        <v>6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22"/>
      <c r="W26" s="32"/>
      <c r="X26" s="30">
        <v>3</v>
      </c>
      <c r="Y26" s="30"/>
      <c r="Z26" s="30"/>
      <c r="AA26" s="30">
        <v>1</v>
      </c>
      <c r="AB26" s="31"/>
    </row>
    <row r="27" spans="1:28" x14ac:dyDescent="0.3">
      <c r="A27" s="35"/>
      <c r="B27" s="23">
        <v>25</v>
      </c>
      <c r="C27" s="35" t="s">
        <v>110</v>
      </c>
      <c r="D27" s="25" t="s">
        <v>48</v>
      </c>
      <c r="E27" s="23">
        <v>1967</v>
      </c>
      <c r="F27" s="26">
        <f>SUM(J27:AB27)</f>
        <v>17</v>
      </c>
      <c r="G27" s="22"/>
      <c r="H27" s="33">
        <f>F27+G27</f>
        <v>17</v>
      </c>
      <c r="I27" s="29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2"/>
      <c r="V27" s="32"/>
      <c r="W27" s="32">
        <v>6</v>
      </c>
      <c r="X27" s="30">
        <v>11</v>
      </c>
      <c r="Y27" s="30"/>
      <c r="Z27" s="30"/>
      <c r="AA27" s="30"/>
      <c r="AB27" s="31"/>
    </row>
    <row r="28" spans="1:28" x14ac:dyDescent="0.3">
      <c r="A28" s="35"/>
      <c r="B28" s="23">
        <v>26</v>
      </c>
      <c r="C28" s="24" t="s">
        <v>112</v>
      </c>
      <c r="D28" s="25" t="s">
        <v>43</v>
      </c>
      <c r="E28" s="23">
        <v>1959</v>
      </c>
      <c r="F28" s="26">
        <f>SUM(J28:AB28)</f>
        <v>16.524999999999999</v>
      </c>
      <c r="G28" s="32"/>
      <c r="H28" s="33">
        <f>F28+G28</f>
        <v>16.524999999999999</v>
      </c>
      <c r="I28" s="29">
        <v>0</v>
      </c>
      <c r="J28" s="31">
        <v>0</v>
      </c>
      <c r="K28" s="31">
        <v>0</v>
      </c>
      <c r="L28" s="31">
        <v>0</v>
      </c>
      <c r="M28" s="31">
        <v>0</v>
      </c>
      <c r="N28" s="30">
        <v>0.52500000000000002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0">
        <v>6</v>
      </c>
      <c r="U28" s="30">
        <v>3</v>
      </c>
      <c r="V28" s="31">
        <v>1</v>
      </c>
      <c r="W28" s="32"/>
      <c r="X28" s="30">
        <v>6</v>
      </c>
      <c r="Y28" s="30"/>
      <c r="Z28" s="30"/>
      <c r="AA28" s="30"/>
      <c r="AB28" s="31"/>
    </row>
    <row r="29" spans="1:28" x14ac:dyDescent="0.3">
      <c r="A29" s="35"/>
      <c r="B29" s="23">
        <v>27</v>
      </c>
      <c r="C29" s="24" t="s">
        <v>123</v>
      </c>
      <c r="D29" s="25" t="s">
        <v>43</v>
      </c>
      <c r="E29" s="23">
        <v>1960</v>
      </c>
      <c r="F29" s="26">
        <f>SUM(J29:AB29)</f>
        <v>13.5</v>
      </c>
      <c r="G29" s="27"/>
      <c r="H29" s="33">
        <f>F29+G29</f>
        <v>13.5</v>
      </c>
      <c r="I29" s="29">
        <v>0</v>
      </c>
      <c r="J29" s="30">
        <v>13.5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22"/>
      <c r="W29" s="32"/>
      <c r="X29" s="30"/>
      <c r="Y29" s="30"/>
      <c r="Z29" s="30"/>
      <c r="AA29" s="30"/>
      <c r="AB29" s="31"/>
    </row>
    <row r="30" spans="1:28" x14ac:dyDescent="0.3">
      <c r="A30" s="35"/>
      <c r="B30" s="23">
        <v>28</v>
      </c>
      <c r="C30" s="24" t="s">
        <v>131</v>
      </c>
      <c r="D30" s="25" t="s">
        <v>86</v>
      </c>
      <c r="E30" s="23">
        <v>1946</v>
      </c>
      <c r="F30" s="26">
        <f>SUM(J30:AB30)</f>
        <v>9</v>
      </c>
      <c r="G30" s="27"/>
      <c r="H30" s="33">
        <f>F30+G30</f>
        <v>9</v>
      </c>
      <c r="I30" s="29">
        <v>0</v>
      </c>
      <c r="J30" s="31">
        <v>0</v>
      </c>
      <c r="K30" s="31">
        <v>0</v>
      </c>
      <c r="L30" s="30">
        <v>4.5</v>
      </c>
      <c r="M30" s="31">
        <v>0</v>
      </c>
      <c r="N30" s="31">
        <v>0</v>
      </c>
      <c r="O30" s="31">
        <v>0</v>
      </c>
      <c r="P30" s="30">
        <v>1.5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22"/>
      <c r="W30" s="32"/>
      <c r="X30" s="30"/>
      <c r="Y30" s="30"/>
      <c r="Z30" s="30"/>
      <c r="AA30" s="30">
        <v>3</v>
      </c>
      <c r="AB30" s="31"/>
    </row>
    <row r="31" spans="1:28" x14ac:dyDescent="0.3">
      <c r="A31" s="35"/>
      <c r="B31" s="23">
        <v>29</v>
      </c>
      <c r="C31" s="24" t="s">
        <v>139</v>
      </c>
      <c r="D31" s="25" t="s">
        <v>43</v>
      </c>
      <c r="E31" s="23">
        <v>1962</v>
      </c>
      <c r="F31" s="26">
        <f>SUM(J31:AB31)</f>
        <v>7.5</v>
      </c>
      <c r="G31" s="32"/>
      <c r="H31" s="33">
        <f>F31+G31</f>
        <v>7.5</v>
      </c>
      <c r="I31" s="29">
        <v>0</v>
      </c>
      <c r="J31" s="31">
        <v>0</v>
      </c>
      <c r="K31" s="31">
        <v>0</v>
      </c>
      <c r="L31" s="31">
        <v>0</v>
      </c>
      <c r="M31" s="30">
        <v>7.5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22"/>
      <c r="W31" s="32"/>
      <c r="X31" s="30"/>
      <c r="Y31" s="30"/>
      <c r="Z31" s="30"/>
      <c r="AA31" s="30"/>
      <c r="AB31" s="31"/>
    </row>
    <row r="32" spans="1:28" x14ac:dyDescent="0.3">
      <c r="A32" s="48"/>
      <c r="B32" s="23">
        <v>30</v>
      </c>
      <c r="C32" s="24" t="s">
        <v>151</v>
      </c>
      <c r="D32" s="25" t="s">
        <v>63</v>
      </c>
      <c r="E32" s="23">
        <v>1955</v>
      </c>
      <c r="F32" s="26">
        <f>SUM(J32:AB32)</f>
        <v>6</v>
      </c>
      <c r="G32" s="27"/>
      <c r="H32" s="33">
        <f>F32+G32</f>
        <v>6</v>
      </c>
      <c r="I32" s="29">
        <v>0</v>
      </c>
      <c r="J32" s="31">
        <v>0</v>
      </c>
      <c r="K32" s="31">
        <v>6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22"/>
      <c r="W32" s="32"/>
      <c r="X32" s="30"/>
      <c r="Y32" s="30"/>
      <c r="Z32" s="30"/>
      <c r="AA32" s="30"/>
      <c r="AB32" s="31"/>
    </row>
    <row r="33" spans="1:28" x14ac:dyDescent="0.3">
      <c r="A33" s="48"/>
      <c r="B33" s="23">
        <v>31</v>
      </c>
      <c r="C33" s="24" t="s">
        <v>153</v>
      </c>
      <c r="D33" s="25" t="s">
        <v>48</v>
      </c>
      <c r="E33" s="23">
        <v>1965</v>
      </c>
      <c r="F33" s="26">
        <f>SUM(J33:AB33)</f>
        <v>5.25</v>
      </c>
      <c r="G33" s="32"/>
      <c r="H33" s="33">
        <f>F33+G33</f>
        <v>5.25</v>
      </c>
      <c r="I33" s="29">
        <v>0</v>
      </c>
      <c r="J33" s="31">
        <v>0</v>
      </c>
      <c r="K33" s="31">
        <v>0</v>
      </c>
      <c r="L33" s="31">
        <v>0</v>
      </c>
      <c r="M33" s="30">
        <v>0.75</v>
      </c>
      <c r="N33" s="31">
        <v>0</v>
      </c>
      <c r="O33" s="30">
        <v>1.5</v>
      </c>
      <c r="P33" s="30">
        <v>1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22"/>
      <c r="W33" s="32"/>
      <c r="X33" s="30"/>
      <c r="Y33" s="30">
        <v>1</v>
      </c>
      <c r="Z33" s="30"/>
      <c r="AA33" s="30">
        <v>1</v>
      </c>
      <c r="AB33" s="31"/>
    </row>
    <row r="34" spans="1:28" x14ac:dyDescent="0.3">
      <c r="A34" s="35"/>
      <c r="B34" s="23">
        <v>32</v>
      </c>
      <c r="C34" s="24" t="s">
        <v>157</v>
      </c>
      <c r="D34" s="25" t="s">
        <v>43</v>
      </c>
      <c r="E34" s="23">
        <v>1961</v>
      </c>
      <c r="F34" s="26">
        <f>SUM(J34:AB34)</f>
        <v>4.5</v>
      </c>
      <c r="G34" s="32"/>
      <c r="H34" s="33">
        <f>F34+G34</f>
        <v>4.5</v>
      </c>
      <c r="I34" s="29">
        <v>0</v>
      </c>
      <c r="J34" s="31">
        <v>0</v>
      </c>
      <c r="K34" s="31">
        <v>0</v>
      </c>
      <c r="L34" s="30">
        <v>4.5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22"/>
      <c r="W34" s="32"/>
      <c r="X34" s="30"/>
      <c r="Y34" s="30"/>
      <c r="Z34" s="30"/>
      <c r="AA34" s="30"/>
      <c r="AB34" s="31"/>
    </row>
    <row r="35" spans="1:28" x14ac:dyDescent="0.3">
      <c r="A35" s="35"/>
      <c r="B35" s="23">
        <v>32</v>
      </c>
      <c r="C35" s="24" t="s">
        <v>160</v>
      </c>
      <c r="D35" s="25" t="s">
        <v>43</v>
      </c>
      <c r="E35" s="23">
        <v>1960</v>
      </c>
      <c r="F35" s="26">
        <f>SUM(J35:AB35)</f>
        <v>4.5</v>
      </c>
      <c r="G35" s="27"/>
      <c r="H35" s="33">
        <f>F35+G35</f>
        <v>4.5</v>
      </c>
      <c r="I35" s="29">
        <v>0</v>
      </c>
      <c r="J35" s="31">
        <v>0</v>
      </c>
      <c r="K35" s="31">
        <v>0</v>
      </c>
      <c r="L35" s="30">
        <v>4.5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22"/>
      <c r="W35" s="32"/>
      <c r="X35" s="30"/>
      <c r="Y35" s="30"/>
      <c r="Z35" s="30"/>
      <c r="AA35" s="30"/>
      <c r="AB35" s="31"/>
    </row>
    <row r="36" spans="1:28" x14ac:dyDescent="0.3">
      <c r="A36" s="35"/>
      <c r="B36" s="23">
        <v>34</v>
      </c>
      <c r="C36" s="24" t="s">
        <v>184</v>
      </c>
      <c r="D36" s="25" t="s">
        <v>63</v>
      </c>
      <c r="E36" s="23">
        <v>1956</v>
      </c>
      <c r="F36" s="26">
        <f>SUM(J36:AB36)</f>
        <v>2</v>
      </c>
      <c r="G36" s="32"/>
      <c r="H36" s="33">
        <f>F36+G36</f>
        <v>2</v>
      </c>
      <c r="I36" s="29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0">
        <v>1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22"/>
      <c r="W36" s="32"/>
      <c r="X36" s="30"/>
      <c r="Y36" s="30"/>
      <c r="Z36" s="30"/>
      <c r="AA36" s="30">
        <v>1</v>
      </c>
      <c r="AB36" s="31"/>
    </row>
    <row r="37" spans="1:28" x14ac:dyDescent="0.3">
      <c r="A37" s="35"/>
      <c r="B37" s="23">
        <v>35</v>
      </c>
      <c r="C37" s="24" t="s">
        <v>193</v>
      </c>
      <c r="D37" s="25" t="s">
        <v>63</v>
      </c>
      <c r="E37" s="23">
        <v>1957</v>
      </c>
      <c r="F37" s="26">
        <f>SUM(J37:AB37)</f>
        <v>1.5</v>
      </c>
      <c r="G37" s="32"/>
      <c r="H37" s="33">
        <f>F37+G37</f>
        <v>1.5</v>
      </c>
      <c r="I37" s="29">
        <v>0</v>
      </c>
      <c r="J37" s="31">
        <v>0</v>
      </c>
      <c r="K37" s="31">
        <v>0</v>
      </c>
      <c r="L37" s="31">
        <v>0</v>
      </c>
      <c r="M37" s="30">
        <v>1.5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22"/>
      <c r="W37" s="32"/>
      <c r="X37" s="30"/>
      <c r="Y37" s="30"/>
      <c r="Z37" s="30"/>
      <c r="AA37" s="30"/>
      <c r="AB37" s="31"/>
    </row>
    <row r="38" spans="1:28" x14ac:dyDescent="0.3">
      <c r="A38" s="35"/>
      <c r="B38" s="23">
        <v>35</v>
      </c>
      <c r="C38" s="24" t="s">
        <v>194</v>
      </c>
      <c r="D38" s="25" t="s">
        <v>48</v>
      </c>
      <c r="E38" s="23">
        <v>1967</v>
      </c>
      <c r="F38" s="26">
        <f>SUM(J38:AB38)</f>
        <v>1.5</v>
      </c>
      <c r="G38" s="32"/>
      <c r="H38" s="33">
        <f>F38+G38</f>
        <v>1.5</v>
      </c>
      <c r="I38" s="29">
        <v>0</v>
      </c>
      <c r="J38" s="31">
        <v>0</v>
      </c>
      <c r="K38" s="31">
        <v>0</v>
      </c>
      <c r="L38" s="31">
        <v>0</v>
      </c>
      <c r="M38" s="30">
        <v>1.5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22"/>
      <c r="W38" s="32"/>
      <c r="X38" s="30"/>
      <c r="Y38" s="30"/>
      <c r="Z38" s="30"/>
      <c r="AA38" s="30"/>
      <c r="AB38" s="31"/>
    </row>
    <row r="39" spans="1:28" x14ac:dyDescent="0.3">
      <c r="A39" s="22"/>
      <c r="B39" s="23">
        <v>37</v>
      </c>
      <c r="C39" s="24" t="s">
        <v>229</v>
      </c>
      <c r="D39" s="25" t="s">
        <v>48</v>
      </c>
      <c r="E39" s="23">
        <v>1967</v>
      </c>
      <c r="F39" s="26">
        <f>SUM(J39:AB39)</f>
        <v>0</v>
      </c>
      <c r="G39" s="32"/>
      <c r="H39" s="33">
        <f>F39+G39</f>
        <v>0</v>
      </c>
      <c r="I39" s="29">
        <v>7.5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22"/>
      <c r="W39" s="32"/>
      <c r="X39" s="30"/>
      <c r="Y39" s="30"/>
      <c r="Z39" s="30"/>
      <c r="AA39" s="30"/>
      <c r="AB39" s="31"/>
    </row>
    <row r="40" spans="1:28" x14ac:dyDescent="0.3">
      <c r="A40" s="22"/>
      <c r="B40" s="23">
        <v>37</v>
      </c>
      <c r="C40" s="24" t="s">
        <v>230</v>
      </c>
      <c r="D40" s="25" t="s">
        <v>43</v>
      </c>
      <c r="E40" s="23">
        <v>1961</v>
      </c>
      <c r="F40" s="26">
        <f>SUM(J40:AB40)</f>
        <v>0</v>
      </c>
      <c r="G40" s="32"/>
      <c r="H40" s="33">
        <f>F40+G40</f>
        <v>0</v>
      </c>
      <c r="I40" s="29">
        <v>4.5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22"/>
      <c r="W40" s="32"/>
      <c r="X40" s="30"/>
      <c r="Y40" s="30"/>
      <c r="Z40" s="30"/>
      <c r="AA40" s="30"/>
      <c r="AB40" s="31"/>
    </row>
    <row r="41" spans="1:28" x14ac:dyDescent="0.3">
      <c r="A41" s="22"/>
      <c r="B41" s="23">
        <v>37</v>
      </c>
      <c r="C41" s="24" t="s">
        <v>231</v>
      </c>
      <c r="D41" s="25" t="s">
        <v>48</v>
      </c>
      <c r="E41" s="23">
        <v>1964</v>
      </c>
      <c r="F41" s="26">
        <f>SUM(J41:AB41)</f>
        <v>0</v>
      </c>
      <c r="G41" s="32"/>
      <c r="H41" s="33">
        <f>F41+G41</f>
        <v>0</v>
      </c>
      <c r="I41" s="29">
        <v>1.5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22"/>
      <c r="W41" s="32"/>
      <c r="X41" s="30"/>
      <c r="Y41" s="30"/>
      <c r="Z41" s="30"/>
      <c r="AA41" s="30"/>
      <c r="AB41" s="31"/>
    </row>
    <row r="42" spans="1:28" x14ac:dyDescent="0.3">
      <c r="A42" s="22"/>
      <c r="B42" s="23">
        <v>37</v>
      </c>
      <c r="C42" s="24" t="s">
        <v>238</v>
      </c>
      <c r="D42" s="25" t="s">
        <v>86</v>
      </c>
      <c r="E42" s="23">
        <v>1942</v>
      </c>
      <c r="F42" s="26">
        <f>SUM(J42:AB42)</f>
        <v>0</v>
      </c>
      <c r="G42" s="27"/>
      <c r="H42" s="33">
        <f>F42+G42</f>
        <v>0</v>
      </c>
      <c r="I42" s="29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22"/>
      <c r="W42" s="32"/>
      <c r="X42" s="30"/>
      <c r="Y42" s="30"/>
      <c r="Z42" s="30"/>
      <c r="AA42" s="30"/>
      <c r="AB42" s="31"/>
    </row>
    <row r="43" spans="1:28" x14ac:dyDescent="0.3">
      <c r="A43" s="22"/>
      <c r="B43" s="23">
        <v>37</v>
      </c>
      <c r="C43" s="24" t="s">
        <v>240</v>
      </c>
      <c r="D43" s="25" t="s">
        <v>48</v>
      </c>
      <c r="E43" s="23">
        <v>1967</v>
      </c>
      <c r="F43" s="26">
        <f>SUM(J43:AB43)</f>
        <v>0</v>
      </c>
      <c r="G43" s="32"/>
      <c r="H43" s="33">
        <f>F43+G43</f>
        <v>0</v>
      </c>
      <c r="I43" s="29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22"/>
      <c r="W43" s="32"/>
      <c r="X43" s="30"/>
      <c r="Y43" s="30"/>
      <c r="Z43" s="30"/>
      <c r="AA43" s="30"/>
      <c r="AB43" s="31"/>
    </row>
    <row r="44" spans="1:28" x14ac:dyDescent="0.3">
      <c r="A44" s="22"/>
      <c r="B44" s="23">
        <v>37</v>
      </c>
      <c r="C44" s="24" t="s">
        <v>241</v>
      </c>
      <c r="D44" s="25" t="s">
        <v>48</v>
      </c>
      <c r="E44" s="23">
        <v>1964</v>
      </c>
      <c r="F44" s="26">
        <f>SUM(J44:AB44)</f>
        <v>0</v>
      </c>
      <c r="G44" s="32"/>
      <c r="H44" s="33">
        <f>F44+G44</f>
        <v>0</v>
      </c>
      <c r="I44" s="29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22"/>
      <c r="W44" s="32"/>
      <c r="X44" s="30"/>
      <c r="Y44" s="30"/>
      <c r="Z44" s="30"/>
      <c r="AA44" s="30"/>
      <c r="AB44" s="31"/>
    </row>
    <row r="45" spans="1:28" x14ac:dyDescent="0.3">
      <c r="A45" s="22"/>
      <c r="B45" s="23">
        <v>37</v>
      </c>
      <c r="C45" s="24" t="s">
        <v>247</v>
      </c>
      <c r="D45" s="25" t="s">
        <v>48</v>
      </c>
      <c r="E45" s="47">
        <v>1965</v>
      </c>
      <c r="F45" s="26">
        <f>SUM(J45:AB45)</f>
        <v>0</v>
      </c>
      <c r="G45" s="32"/>
      <c r="H45" s="33">
        <f>F45+G45</f>
        <v>0</v>
      </c>
      <c r="I45" s="29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22"/>
      <c r="W45" s="32"/>
      <c r="X45" s="30"/>
      <c r="Y45" s="30"/>
      <c r="Z45" s="30"/>
      <c r="AA45" s="30"/>
      <c r="AB45" s="31"/>
    </row>
    <row r="46" spans="1:28" x14ac:dyDescent="0.3">
      <c r="A46" s="35"/>
      <c r="B46" s="23">
        <v>37</v>
      </c>
      <c r="C46" s="24" t="s">
        <v>252</v>
      </c>
      <c r="D46" s="25" t="s">
        <v>48</v>
      </c>
      <c r="E46" s="23">
        <v>1965</v>
      </c>
      <c r="F46" s="26">
        <f>SUM(J46:AB46)</f>
        <v>0</v>
      </c>
      <c r="G46" s="32"/>
      <c r="H46" s="33">
        <f>F46+G46</f>
        <v>0</v>
      </c>
      <c r="I46" s="29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22"/>
      <c r="W46" s="32"/>
      <c r="X46" s="30"/>
      <c r="Y46" s="30"/>
      <c r="Z46" s="30"/>
      <c r="AA46" s="30"/>
      <c r="AB46" s="31"/>
    </row>
    <row r="47" spans="1:28" x14ac:dyDescent="0.3">
      <c r="A47" s="35"/>
      <c r="B47" s="23">
        <v>37</v>
      </c>
      <c r="C47" s="24" t="s">
        <v>257</v>
      </c>
      <c r="D47" s="25" t="s">
        <v>48</v>
      </c>
      <c r="E47" s="23">
        <v>1965</v>
      </c>
      <c r="F47" s="26">
        <f>SUM(J47:AB47)</f>
        <v>0</v>
      </c>
      <c r="G47" s="32"/>
      <c r="H47" s="33">
        <f>F47+G47</f>
        <v>0</v>
      </c>
      <c r="I47" s="29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22"/>
      <c r="W47" s="32"/>
      <c r="X47" s="30"/>
      <c r="Y47" s="30"/>
      <c r="Z47" s="30"/>
      <c r="AA47" s="30"/>
      <c r="AB47" s="31"/>
    </row>
    <row r="48" spans="1:28" x14ac:dyDescent="0.3">
      <c r="A48" s="35"/>
      <c r="B48" s="23">
        <v>37</v>
      </c>
      <c r="C48" s="24" t="s">
        <v>264</v>
      </c>
      <c r="D48" s="25" t="s">
        <v>48</v>
      </c>
      <c r="E48" s="23">
        <v>1963</v>
      </c>
      <c r="F48" s="26">
        <f>SUM(J48:AB48)</f>
        <v>0</v>
      </c>
      <c r="G48" s="32"/>
      <c r="H48" s="33">
        <f>F48+G48</f>
        <v>0</v>
      </c>
      <c r="I48" s="29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22"/>
      <c r="W48" s="32"/>
      <c r="X48" s="30"/>
      <c r="Y48" s="30"/>
      <c r="Z48" s="30"/>
      <c r="AA48" s="30"/>
      <c r="AB48" s="31"/>
    </row>
    <row r="49" spans="1:28" x14ac:dyDescent="0.3">
      <c r="A49" s="37"/>
      <c r="B49" s="23">
        <v>37</v>
      </c>
      <c r="C49" s="24" t="s">
        <v>269</v>
      </c>
      <c r="D49" s="25" t="s">
        <v>48</v>
      </c>
      <c r="E49" s="23">
        <v>1967</v>
      </c>
      <c r="F49" s="26">
        <f>SUM(J49:AB49)</f>
        <v>0</v>
      </c>
      <c r="G49" s="32"/>
      <c r="H49" s="33">
        <f>F49+G49</f>
        <v>0</v>
      </c>
      <c r="I49" s="29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22"/>
      <c r="W49" s="32"/>
      <c r="X49" s="31"/>
      <c r="Y49" s="31"/>
      <c r="Z49" s="31"/>
      <c r="AA49" s="31"/>
      <c r="AB49" s="31"/>
    </row>
  </sheetData>
  <sheetProtection algorithmName="SHA-512" hashValue="tb21hMqQlPOicW8L/Nx4RUjJBSYr3aEE8FTaeNptJoT1x5yPunYIMQTtCJHGPQW8AjiKETa3yYQElIqoKsXflQ==" saltValue="HgslRahW32NiWByjrpNJag==" spinCount="100000" sheet="1" objects="1" scenarios="1"/>
  <sortState ref="B3:AB49">
    <sortCondition descending="1" ref="H3:H49"/>
  </sortState>
  <mergeCells count="5">
    <mergeCell ref="L1:O1"/>
    <mergeCell ref="P1:R1"/>
    <mergeCell ref="S1:U1"/>
    <mergeCell ref="V1:W1"/>
    <mergeCell ref="X1:AA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ACF03-24FC-43FF-89D6-08A411B64B30}">
  <dimension ref="A1:AB29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8.44140625" customWidth="1"/>
    <col min="4" max="5" width="8.88671875" customWidth="1"/>
    <col min="12" max="12" width="10.109375" customWidth="1"/>
    <col min="16" max="16" width="9.77734375" customWidth="1"/>
    <col min="27" max="27" width="9.88671875" customWidth="1"/>
  </cols>
  <sheetData>
    <row r="1" spans="1:28" x14ac:dyDescent="0.3">
      <c r="A1" s="1"/>
      <c r="B1" s="1"/>
      <c r="C1" s="2"/>
      <c r="D1" s="1"/>
      <c r="E1" s="1"/>
      <c r="F1" s="3"/>
      <c r="G1" s="1"/>
      <c r="H1" s="4"/>
      <c r="I1" s="5" t="s">
        <v>0</v>
      </c>
      <c r="J1" s="6" t="s">
        <v>1</v>
      </c>
      <c r="K1" s="7" t="s">
        <v>2</v>
      </c>
      <c r="L1" s="8" t="s">
        <v>3</v>
      </c>
      <c r="M1" s="8"/>
      <c r="N1" s="8"/>
      <c r="O1" s="8"/>
      <c r="P1" s="9" t="s">
        <v>4</v>
      </c>
      <c r="Q1" s="9"/>
      <c r="R1" s="9"/>
      <c r="S1" s="10" t="s">
        <v>5</v>
      </c>
      <c r="T1" s="10"/>
      <c r="U1" s="10"/>
      <c r="V1" s="11" t="s">
        <v>6</v>
      </c>
      <c r="W1" s="11"/>
      <c r="X1" s="12" t="s">
        <v>7</v>
      </c>
      <c r="Y1" s="12"/>
      <c r="Z1" s="12"/>
      <c r="AA1" s="12"/>
      <c r="AB1" s="13" t="s">
        <v>8</v>
      </c>
    </row>
    <row r="2" spans="1:28" ht="32.4" customHeight="1" thickBot="1" x14ac:dyDescent="0.35">
      <c r="A2" s="14"/>
      <c r="B2" s="15" t="s">
        <v>9</v>
      </c>
      <c r="C2" s="16" t="s">
        <v>10</v>
      </c>
      <c r="D2" s="15" t="s">
        <v>11</v>
      </c>
      <c r="E2" s="15" t="s">
        <v>12</v>
      </c>
      <c r="F2" s="17" t="s">
        <v>13</v>
      </c>
      <c r="G2" s="15" t="s">
        <v>14</v>
      </c>
      <c r="H2" s="18" t="s">
        <v>15</v>
      </c>
      <c r="I2" s="19" t="s">
        <v>16</v>
      </c>
      <c r="J2" s="20" t="s">
        <v>17</v>
      </c>
      <c r="K2" s="20" t="s">
        <v>18</v>
      </c>
      <c r="L2" s="20" t="s">
        <v>19</v>
      </c>
      <c r="M2" s="20" t="s">
        <v>20</v>
      </c>
      <c r="N2" s="20" t="s">
        <v>21</v>
      </c>
      <c r="O2" s="20" t="s">
        <v>22</v>
      </c>
      <c r="P2" s="20" t="s">
        <v>23</v>
      </c>
      <c r="Q2" s="20" t="s">
        <v>24</v>
      </c>
      <c r="R2" s="20" t="s">
        <v>25</v>
      </c>
      <c r="S2" s="20" t="s">
        <v>26</v>
      </c>
      <c r="T2" s="20" t="s">
        <v>27</v>
      </c>
      <c r="U2" s="20" t="s">
        <v>28</v>
      </c>
      <c r="V2" s="20" t="s">
        <v>29</v>
      </c>
      <c r="W2" s="21" t="s">
        <v>30</v>
      </c>
      <c r="X2" s="20" t="s">
        <v>31</v>
      </c>
      <c r="Y2" s="20" t="s">
        <v>32</v>
      </c>
      <c r="Z2" s="20" t="s">
        <v>33</v>
      </c>
      <c r="AA2" s="20" t="s">
        <v>34</v>
      </c>
      <c r="AB2" s="20" t="s">
        <v>35</v>
      </c>
    </row>
    <row r="3" spans="1:28" ht="15" thickTop="1" x14ac:dyDescent="0.3">
      <c r="A3" s="22"/>
      <c r="B3" s="23">
        <v>1</v>
      </c>
      <c r="C3" s="24" t="s">
        <v>42</v>
      </c>
      <c r="D3" s="25" t="s">
        <v>43</v>
      </c>
      <c r="E3" s="23">
        <v>1962</v>
      </c>
      <c r="F3" s="26">
        <v>211.35</v>
      </c>
      <c r="G3" s="27">
        <v>40</v>
      </c>
      <c r="H3" s="33">
        <v>251.35</v>
      </c>
      <c r="I3" s="29">
        <v>0</v>
      </c>
      <c r="J3" s="30">
        <v>11.25</v>
      </c>
      <c r="K3" s="31">
        <v>0</v>
      </c>
      <c r="L3" s="31">
        <v>12.6</v>
      </c>
      <c r="M3" s="30">
        <v>18</v>
      </c>
      <c r="N3" s="30">
        <v>3.5</v>
      </c>
      <c r="O3" s="31">
        <v>0</v>
      </c>
      <c r="P3" s="30">
        <v>40</v>
      </c>
      <c r="Q3" s="31">
        <v>0</v>
      </c>
      <c r="R3" s="30">
        <v>22</v>
      </c>
      <c r="S3" s="30">
        <v>15</v>
      </c>
      <c r="T3" s="30">
        <v>18</v>
      </c>
      <c r="U3" s="30">
        <v>10</v>
      </c>
      <c r="V3" s="22"/>
      <c r="W3" s="32"/>
      <c r="X3" s="30"/>
      <c r="Y3" s="30">
        <v>32</v>
      </c>
      <c r="Z3" s="30"/>
      <c r="AA3" s="30">
        <v>29</v>
      </c>
      <c r="AB3" s="31"/>
    </row>
    <row r="4" spans="1:28" x14ac:dyDescent="0.3">
      <c r="A4" s="35"/>
      <c r="B4" s="23">
        <v>2</v>
      </c>
      <c r="C4" s="24" t="s">
        <v>58</v>
      </c>
      <c r="D4" s="25" t="s">
        <v>43</v>
      </c>
      <c r="E4" s="23">
        <v>1958</v>
      </c>
      <c r="F4" s="26">
        <v>106.1</v>
      </c>
      <c r="G4" s="32"/>
      <c r="H4" s="33">
        <v>106.1</v>
      </c>
      <c r="I4" s="29">
        <v>6</v>
      </c>
      <c r="J4" s="31">
        <v>0</v>
      </c>
      <c r="K4" s="31">
        <v>0</v>
      </c>
      <c r="L4" s="31">
        <v>13.5</v>
      </c>
      <c r="M4" s="31">
        <v>0</v>
      </c>
      <c r="N4" s="30">
        <v>2.1</v>
      </c>
      <c r="O4" s="31">
        <v>0</v>
      </c>
      <c r="P4" s="31">
        <v>9</v>
      </c>
      <c r="Q4" s="31">
        <v>0</v>
      </c>
      <c r="R4" s="31">
        <v>0</v>
      </c>
      <c r="S4" s="31">
        <v>10.5</v>
      </c>
      <c r="T4" s="30">
        <v>10</v>
      </c>
      <c r="U4" s="31">
        <v>0</v>
      </c>
      <c r="V4" s="22"/>
      <c r="W4" s="32"/>
      <c r="X4" s="30">
        <v>26</v>
      </c>
      <c r="Y4" s="30">
        <v>16</v>
      </c>
      <c r="Z4" s="30"/>
      <c r="AA4" s="30">
        <v>19</v>
      </c>
      <c r="AB4" s="31"/>
    </row>
    <row r="5" spans="1:28" x14ac:dyDescent="0.3">
      <c r="A5" s="35"/>
      <c r="B5" s="23">
        <v>3</v>
      </c>
      <c r="C5" s="24" t="s">
        <v>62</v>
      </c>
      <c r="D5" s="25" t="s">
        <v>63</v>
      </c>
      <c r="E5" s="23">
        <v>1951</v>
      </c>
      <c r="F5" s="26">
        <v>93.55</v>
      </c>
      <c r="G5" s="32">
        <v>20</v>
      </c>
      <c r="H5" s="33">
        <v>93.55</v>
      </c>
      <c r="I5" s="29">
        <v>10</v>
      </c>
      <c r="J5" s="31">
        <v>7.5</v>
      </c>
      <c r="K5" s="31">
        <v>0</v>
      </c>
      <c r="L5" s="31">
        <v>8.1</v>
      </c>
      <c r="M5" s="30">
        <v>1.5</v>
      </c>
      <c r="N5" s="30">
        <v>4.2</v>
      </c>
      <c r="O5" s="31">
        <v>0</v>
      </c>
      <c r="P5" s="31">
        <v>3.75</v>
      </c>
      <c r="Q5" s="31">
        <v>0</v>
      </c>
      <c r="R5" s="30">
        <v>10</v>
      </c>
      <c r="S5" s="31">
        <v>4.5</v>
      </c>
      <c r="T5" s="30">
        <v>14</v>
      </c>
      <c r="U5" s="31">
        <v>0</v>
      </c>
      <c r="V5" s="30">
        <v>13</v>
      </c>
      <c r="W5" s="32"/>
      <c r="X5" s="30">
        <v>13</v>
      </c>
      <c r="Y5" s="30">
        <v>7</v>
      </c>
      <c r="Z5" s="30"/>
      <c r="AA5" s="30">
        <v>7</v>
      </c>
      <c r="AB5" s="31"/>
    </row>
    <row r="6" spans="1:28" x14ac:dyDescent="0.3">
      <c r="A6" s="35"/>
      <c r="B6" s="23">
        <v>4</v>
      </c>
      <c r="C6" s="24" t="s">
        <v>70</v>
      </c>
      <c r="D6" s="25" t="s">
        <v>43</v>
      </c>
      <c r="E6" s="23">
        <v>1959</v>
      </c>
      <c r="F6" s="26">
        <v>66.099999999999994</v>
      </c>
      <c r="G6" s="27">
        <v>10</v>
      </c>
      <c r="H6" s="33">
        <v>66.099999999999994</v>
      </c>
      <c r="I6" s="29">
        <v>6</v>
      </c>
      <c r="J6" s="30">
        <v>4.5</v>
      </c>
      <c r="K6" s="31">
        <v>0</v>
      </c>
      <c r="L6" s="31">
        <v>0</v>
      </c>
      <c r="M6" s="31">
        <v>0</v>
      </c>
      <c r="N6" s="30">
        <v>2.1</v>
      </c>
      <c r="O6" s="31">
        <v>0</v>
      </c>
      <c r="P6" s="31">
        <v>0</v>
      </c>
      <c r="Q6" s="31">
        <v>0</v>
      </c>
      <c r="R6" s="31">
        <v>0</v>
      </c>
      <c r="S6" s="30">
        <v>7.5</v>
      </c>
      <c r="T6" s="31">
        <v>0</v>
      </c>
      <c r="U6" s="31">
        <v>0</v>
      </c>
      <c r="V6" s="31">
        <v>6</v>
      </c>
      <c r="W6" s="32"/>
      <c r="X6" s="30">
        <v>19</v>
      </c>
      <c r="Y6" s="30"/>
      <c r="Z6" s="30"/>
      <c r="AA6" s="30">
        <v>14</v>
      </c>
      <c r="AB6" s="31">
        <v>13</v>
      </c>
    </row>
    <row r="7" spans="1:28" x14ac:dyDescent="0.3">
      <c r="A7" s="35"/>
      <c r="B7" s="23">
        <v>5</v>
      </c>
      <c r="C7" s="24" t="s">
        <v>71</v>
      </c>
      <c r="D7" s="25" t="s">
        <v>43</v>
      </c>
      <c r="E7" s="47">
        <v>1962</v>
      </c>
      <c r="F7" s="26">
        <v>61.5</v>
      </c>
      <c r="G7" s="32"/>
      <c r="H7" s="33">
        <v>61.5</v>
      </c>
      <c r="I7" s="29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0">
        <v>1.5</v>
      </c>
      <c r="V7" s="22"/>
      <c r="W7" s="32"/>
      <c r="X7" s="30">
        <v>3</v>
      </c>
      <c r="Y7" s="30"/>
      <c r="Z7" s="30">
        <v>19</v>
      </c>
      <c r="AA7" s="30">
        <v>38</v>
      </c>
      <c r="AB7" s="31"/>
    </row>
    <row r="8" spans="1:28" x14ac:dyDescent="0.3">
      <c r="A8" s="35"/>
      <c r="B8" s="23">
        <v>6</v>
      </c>
      <c r="C8" s="24" t="s">
        <v>72</v>
      </c>
      <c r="D8" s="25" t="s">
        <v>63</v>
      </c>
      <c r="E8" s="23">
        <v>1954</v>
      </c>
      <c r="F8" s="26">
        <v>58.7</v>
      </c>
      <c r="G8" s="27"/>
      <c r="H8" s="33">
        <v>58.7</v>
      </c>
      <c r="I8" s="29">
        <v>0</v>
      </c>
      <c r="J8" s="30">
        <v>19.5</v>
      </c>
      <c r="K8" s="31">
        <v>0</v>
      </c>
      <c r="L8" s="30">
        <v>13.2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22"/>
      <c r="W8" s="32"/>
      <c r="X8" s="30">
        <v>26</v>
      </c>
      <c r="Y8" s="30"/>
      <c r="Z8" s="30"/>
      <c r="AA8" s="30"/>
      <c r="AB8" s="31"/>
    </row>
    <row r="9" spans="1:28" x14ac:dyDescent="0.3">
      <c r="A9" s="35"/>
      <c r="B9" s="23">
        <v>7</v>
      </c>
      <c r="C9" s="24" t="s">
        <v>73</v>
      </c>
      <c r="D9" s="25" t="s">
        <v>63</v>
      </c>
      <c r="E9" s="23">
        <v>1954</v>
      </c>
      <c r="F9" s="26">
        <v>57.7</v>
      </c>
      <c r="G9" s="32">
        <v>20</v>
      </c>
      <c r="H9" s="33">
        <v>57.7</v>
      </c>
      <c r="I9" s="29">
        <v>0</v>
      </c>
      <c r="J9" s="31">
        <v>7.5</v>
      </c>
      <c r="K9" s="31">
        <v>0</v>
      </c>
      <c r="L9" s="31">
        <v>3.6</v>
      </c>
      <c r="M9" s="31">
        <v>0</v>
      </c>
      <c r="N9" s="30">
        <v>2.1</v>
      </c>
      <c r="O9" s="30">
        <v>6</v>
      </c>
      <c r="P9" s="31">
        <v>3</v>
      </c>
      <c r="Q9" s="31">
        <v>0</v>
      </c>
      <c r="R9" s="30">
        <v>6</v>
      </c>
      <c r="S9" s="31">
        <v>4.5</v>
      </c>
      <c r="T9" s="31">
        <v>0</v>
      </c>
      <c r="U9" s="30">
        <v>6</v>
      </c>
      <c r="V9" s="31">
        <v>9</v>
      </c>
      <c r="W9" s="32"/>
      <c r="X9" s="30">
        <v>9</v>
      </c>
      <c r="Y9" s="30"/>
      <c r="Z9" s="30">
        <v>1</v>
      </c>
      <c r="AA9" s="30"/>
      <c r="AB9" s="31"/>
    </row>
    <row r="10" spans="1:28" x14ac:dyDescent="0.3">
      <c r="A10" s="35"/>
      <c r="B10" s="23">
        <v>8</v>
      </c>
      <c r="C10" s="24" t="s">
        <v>75</v>
      </c>
      <c r="D10" s="25" t="s">
        <v>43</v>
      </c>
      <c r="E10" s="23">
        <v>1960</v>
      </c>
      <c r="F10" s="26">
        <v>52.575000000000003</v>
      </c>
      <c r="G10" s="32">
        <v>10</v>
      </c>
      <c r="H10" s="33">
        <v>52.575000000000003</v>
      </c>
      <c r="I10" s="29">
        <v>0</v>
      </c>
      <c r="J10" s="31">
        <v>10.5</v>
      </c>
      <c r="K10" s="31">
        <v>0</v>
      </c>
      <c r="L10" s="31">
        <v>10.5</v>
      </c>
      <c r="M10" s="31">
        <v>0</v>
      </c>
      <c r="N10" s="30">
        <v>1.575</v>
      </c>
      <c r="O10" s="31">
        <v>0</v>
      </c>
      <c r="P10" s="31">
        <v>7</v>
      </c>
      <c r="Q10" s="31">
        <v>0</v>
      </c>
      <c r="R10" s="31">
        <v>0</v>
      </c>
      <c r="S10" s="31">
        <v>13</v>
      </c>
      <c r="T10" s="31">
        <v>0</v>
      </c>
      <c r="U10" s="31">
        <v>0</v>
      </c>
      <c r="V10" s="22"/>
      <c r="W10" s="32"/>
      <c r="X10" s="30"/>
      <c r="Y10" s="30"/>
      <c r="Z10" s="30"/>
      <c r="AA10" s="30">
        <v>10</v>
      </c>
      <c r="AB10" s="31"/>
    </row>
    <row r="11" spans="1:28" x14ac:dyDescent="0.3">
      <c r="A11" s="35"/>
      <c r="B11" s="23">
        <v>9</v>
      </c>
      <c r="C11" s="24" t="s">
        <v>85</v>
      </c>
      <c r="D11" s="25" t="s">
        <v>86</v>
      </c>
      <c r="E11" s="23">
        <v>1949</v>
      </c>
      <c r="F11" s="26">
        <f>SUM(J11:AB11)</f>
        <v>39.325000000000003</v>
      </c>
      <c r="G11" s="27">
        <v>10</v>
      </c>
      <c r="H11" s="33">
        <f>F11+G11</f>
        <v>49.325000000000003</v>
      </c>
      <c r="I11" s="29">
        <v>0</v>
      </c>
      <c r="J11" s="31">
        <v>7.5</v>
      </c>
      <c r="K11" s="31">
        <v>0</v>
      </c>
      <c r="L11" s="30">
        <v>6.3</v>
      </c>
      <c r="M11" s="31">
        <v>0</v>
      </c>
      <c r="N11" s="30">
        <v>0.52500000000000002</v>
      </c>
      <c r="O11" s="31">
        <v>0</v>
      </c>
      <c r="P11" s="31">
        <v>0</v>
      </c>
      <c r="Q11" s="31">
        <v>0</v>
      </c>
      <c r="R11" s="30">
        <v>1.5</v>
      </c>
      <c r="S11" s="30">
        <v>4.5</v>
      </c>
      <c r="T11" s="31">
        <v>0</v>
      </c>
      <c r="U11" s="31">
        <v>0</v>
      </c>
      <c r="V11" s="22"/>
      <c r="W11" s="32"/>
      <c r="X11" s="30">
        <v>19</v>
      </c>
      <c r="Y11" s="30"/>
      <c r="Z11" s="30"/>
      <c r="AA11" s="30"/>
      <c r="AB11" s="31"/>
    </row>
    <row r="12" spans="1:28" x14ac:dyDescent="0.3">
      <c r="A12" s="35"/>
      <c r="B12" s="23">
        <v>10</v>
      </c>
      <c r="C12" s="24" t="s">
        <v>79</v>
      </c>
      <c r="D12" s="25" t="s">
        <v>43</v>
      </c>
      <c r="E12" s="23">
        <v>1961</v>
      </c>
      <c r="F12" s="26">
        <v>46</v>
      </c>
      <c r="G12" s="32"/>
      <c r="H12" s="33">
        <v>46</v>
      </c>
      <c r="I12" s="29">
        <v>0</v>
      </c>
      <c r="J12" s="31">
        <v>0</v>
      </c>
      <c r="K12" s="31">
        <v>0</v>
      </c>
      <c r="L12" s="30">
        <v>16.5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16.5</v>
      </c>
      <c r="T12" s="31">
        <v>0</v>
      </c>
      <c r="U12" s="31">
        <v>0</v>
      </c>
      <c r="V12" s="22"/>
      <c r="W12" s="32"/>
      <c r="X12" s="30">
        <v>13</v>
      </c>
      <c r="Y12" s="30"/>
      <c r="Z12" s="30"/>
      <c r="AA12" s="30"/>
      <c r="AB12" s="31"/>
    </row>
    <row r="13" spans="1:28" x14ac:dyDescent="0.3">
      <c r="A13" s="35"/>
      <c r="B13" s="23">
        <v>11</v>
      </c>
      <c r="C13" s="24" t="s">
        <v>93</v>
      </c>
      <c r="D13" s="25" t="s">
        <v>43</v>
      </c>
      <c r="E13" s="23">
        <v>1959</v>
      </c>
      <c r="F13" s="26">
        <f>SUM(J13:AB13)</f>
        <v>25.5</v>
      </c>
      <c r="G13" s="32">
        <v>10</v>
      </c>
      <c r="H13" s="33">
        <f>F13+G13</f>
        <v>35.5</v>
      </c>
      <c r="I13" s="29">
        <v>14</v>
      </c>
      <c r="J13" s="31">
        <v>7.5</v>
      </c>
      <c r="K13" s="31">
        <v>0</v>
      </c>
      <c r="L13" s="31">
        <v>4.5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4.5</v>
      </c>
      <c r="T13" s="31">
        <v>0</v>
      </c>
      <c r="U13" s="31">
        <v>0</v>
      </c>
      <c r="V13" s="22"/>
      <c r="W13" s="32"/>
      <c r="X13" s="30">
        <v>9</v>
      </c>
      <c r="Y13" s="30"/>
      <c r="Z13" s="30"/>
      <c r="AA13" s="30"/>
      <c r="AB13" s="31"/>
    </row>
    <row r="14" spans="1:28" x14ac:dyDescent="0.3">
      <c r="A14" s="37"/>
      <c r="B14" s="23">
        <v>12</v>
      </c>
      <c r="C14" s="24" t="s">
        <v>94</v>
      </c>
      <c r="D14" s="25" t="s">
        <v>63</v>
      </c>
      <c r="E14" s="23">
        <v>1956</v>
      </c>
      <c r="F14" s="26">
        <f>SUM(J14:AB14)</f>
        <v>25.45</v>
      </c>
      <c r="G14" s="32"/>
      <c r="H14" s="33">
        <f>F14+G14</f>
        <v>25.45</v>
      </c>
      <c r="I14" s="29">
        <v>0</v>
      </c>
      <c r="J14" s="31">
        <v>4.5</v>
      </c>
      <c r="K14" s="31">
        <v>3</v>
      </c>
      <c r="L14" s="31">
        <v>3.6</v>
      </c>
      <c r="M14" s="31">
        <v>0</v>
      </c>
      <c r="N14" s="31">
        <v>2.1</v>
      </c>
      <c r="O14" s="31">
        <v>0</v>
      </c>
      <c r="P14" s="31">
        <v>2.25</v>
      </c>
      <c r="Q14" s="31">
        <v>0</v>
      </c>
      <c r="R14" s="30">
        <v>3</v>
      </c>
      <c r="S14" s="31">
        <v>0</v>
      </c>
      <c r="T14" s="31">
        <v>0</v>
      </c>
      <c r="U14" s="31">
        <v>0</v>
      </c>
      <c r="V14" s="22"/>
      <c r="W14" s="32"/>
      <c r="X14" s="30">
        <v>6</v>
      </c>
      <c r="Y14" s="30"/>
      <c r="Z14" s="30"/>
      <c r="AA14" s="30">
        <v>1</v>
      </c>
      <c r="AB14" s="31"/>
    </row>
    <row r="15" spans="1:28" x14ac:dyDescent="0.3">
      <c r="A15" s="48"/>
      <c r="B15" s="23">
        <v>13</v>
      </c>
      <c r="C15" s="24" t="s">
        <v>96</v>
      </c>
      <c r="D15" s="25" t="s">
        <v>43</v>
      </c>
      <c r="E15" s="23">
        <v>1958</v>
      </c>
      <c r="F15" s="26">
        <f>SUM(J15:AB15)</f>
        <v>24.5</v>
      </c>
      <c r="G15" s="27"/>
      <c r="H15" s="33">
        <f>F15+G15</f>
        <v>24.5</v>
      </c>
      <c r="I15" s="29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0">
        <v>4.5</v>
      </c>
      <c r="T15" s="31">
        <v>0</v>
      </c>
      <c r="U15" s="31">
        <v>0</v>
      </c>
      <c r="V15" s="22"/>
      <c r="W15" s="32"/>
      <c r="X15" s="30">
        <v>1</v>
      </c>
      <c r="Y15" s="30"/>
      <c r="Z15" s="30">
        <v>10</v>
      </c>
      <c r="AA15" s="30"/>
      <c r="AB15" s="31">
        <v>9</v>
      </c>
    </row>
    <row r="16" spans="1:28" x14ac:dyDescent="0.3">
      <c r="A16" s="35"/>
      <c r="B16" s="23">
        <v>14</v>
      </c>
      <c r="C16" s="24" t="s">
        <v>123</v>
      </c>
      <c r="D16" s="25" t="s">
        <v>43</v>
      </c>
      <c r="E16" s="23">
        <v>1960</v>
      </c>
      <c r="F16" s="26">
        <f>SUM(J16:AB16)</f>
        <v>13.5</v>
      </c>
      <c r="G16" s="27">
        <v>10</v>
      </c>
      <c r="H16" s="33">
        <f>F16+G16</f>
        <v>23.5</v>
      </c>
      <c r="I16" s="29">
        <v>0</v>
      </c>
      <c r="J16" s="30">
        <v>13.5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22"/>
      <c r="W16" s="32"/>
      <c r="X16" s="30"/>
      <c r="Y16" s="30"/>
      <c r="Z16" s="30"/>
      <c r="AA16" s="30"/>
      <c r="AB16" s="31"/>
    </row>
    <row r="17" spans="1:28" x14ac:dyDescent="0.3">
      <c r="A17" s="35"/>
      <c r="B17" s="23">
        <v>15</v>
      </c>
      <c r="C17" s="24" t="s">
        <v>100</v>
      </c>
      <c r="D17" s="25" t="s">
        <v>63</v>
      </c>
      <c r="E17" s="23">
        <v>1953</v>
      </c>
      <c r="F17" s="26">
        <f>SUM(J17:AB17)</f>
        <v>23.1</v>
      </c>
      <c r="G17" s="27"/>
      <c r="H17" s="33">
        <f>F17+G17</f>
        <v>23.1</v>
      </c>
      <c r="I17" s="34">
        <v>0</v>
      </c>
      <c r="J17" s="30">
        <v>4.5</v>
      </c>
      <c r="K17" s="30">
        <v>7.5</v>
      </c>
      <c r="L17" s="30">
        <v>3.6</v>
      </c>
      <c r="M17" s="31">
        <v>0</v>
      </c>
      <c r="N17" s="31">
        <v>0</v>
      </c>
      <c r="O17" s="30">
        <v>7.5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22"/>
      <c r="W17" s="32"/>
      <c r="X17" s="30"/>
      <c r="Y17" s="30"/>
      <c r="Z17" s="30"/>
      <c r="AA17" s="30"/>
      <c r="AB17" s="30"/>
    </row>
    <row r="18" spans="1:28" x14ac:dyDescent="0.3">
      <c r="A18" s="48"/>
      <c r="B18" s="23">
        <v>16</v>
      </c>
      <c r="C18" s="24" t="s">
        <v>103</v>
      </c>
      <c r="D18" s="25" t="s">
        <v>43</v>
      </c>
      <c r="E18" s="23">
        <v>1959</v>
      </c>
      <c r="F18" s="26">
        <f>SUM(J18:AB18)</f>
        <v>21</v>
      </c>
      <c r="G18" s="27"/>
      <c r="H18" s="33">
        <f>F18+G18</f>
        <v>21</v>
      </c>
      <c r="I18" s="29">
        <v>0</v>
      </c>
      <c r="J18" s="31">
        <v>0</v>
      </c>
      <c r="K18" s="31">
        <v>0</v>
      </c>
      <c r="L18" s="30">
        <v>7.5</v>
      </c>
      <c r="M18" s="31">
        <v>0</v>
      </c>
      <c r="N18" s="31">
        <v>0</v>
      </c>
      <c r="O18" s="30">
        <v>6</v>
      </c>
      <c r="P18" s="31">
        <v>0</v>
      </c>
      <c r="Q18" s="31">
        <v>0</v>
      </c>
      <c r="R18" s="31">
        <v>0</v>
      </c>
      <c r="S18" s="30">
        <v>4.5</v>
      </c>
      <c r="T18" s="31">
        <v>0</v>
      </c>
      <c r="U18" s="31">
        <v>0</v>
      </c>
      <c r="V18" s="22"/>
      <c r="W18" s="32"/>
      <c r="X18" s="30">
        <v>2</v>
      </c>
      <c r="Y18" s="30"/>
      <c r="Z18" s="30">
        <v>1</v>
      </c>
      <c r="AA18" s="30"/>
      <c r="AB18" s="31"/>
    </row>
    <row r="19" spans="1:28" x14ac:dyDescent="0.3">
      <c r="A19" s="35"/>
      <c r="B19" s="23">
        <v>17</v>
      </c>
      <c r="C19" s="24" t="s">
        <v>107</v>
      </c>
      <c r="D19" s="25" t="s">
        <v>63</v>
      </c>
      <c r="E19" s="23">
        <v>1957</v>
      </c>
      <c r="F19" s="26">
        <f>SUM(J19:AB19)</f>
        <v>19</v>
      </c>
      <c r="G19" s="32"/>
      <c r="H19" s="33">
        <f>F19+G19</f>
        <v>19</v>
      </c>
      <c r="I19" s="29">
        <v>0</v>
      </c>
      <c r="J19" s="31">
        <v>4.5</v>
      </c>
      <c r="K19" s="31">
        <v>0</v>
      </c>
      <c r="L19" s="31">
        <v>4.5</v>
      </c>
      <c r="M19" s="31">
        <v>0</v>
      </c>
      <c r="N19" s="31">
        <v>0</v>
      </c>
      <c r="O19" s="31">
        <v>0</v>
      </c>
      <c r="P19" s="30">
        <v>6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22"/>
      <c r="W19" s="32"/>
      <c r="X19" s="30">
        <v>3</v>
      </c>
      <c r="Y19" s="30"/>
      <c r="Z19" s="30"/>
      <c r="AA19" s="30">
        <v>1</v>
      </c>
      <c r="AB19" s="31"/>
    </row>
    <row r="20" spans="1:28" x14ac:dyDescent="0.3">
      <c r="A20" s="35"/>
      <c r="B20" s="23">
        <v>18</v>
      </c>
      <c r="C20" s="24" t="s">
        <v>112</v>
      </c>
      <c r="D20" s="25" t="s">
        <v>43</v>
      </c>
      <c r="E20" s="23">
        <v>1959</v>
      </c>
      <c r="F20" s="26">
        <f>SUM(J20:AB20)</f>
        <v>16.524999999999999</v>
      </c>
      <c r="G20" s="32"/>
      <c r="H20" s="33">
        <f>F20+G20</f>
        <v>16.524999999999999</v>
      </c>
      <c r="I20" s="29">
        <v>0</v>
      </c>
      <c r="J20" s="31">
        <v>0</v>
      </c>
      <c r="K20" s="31">
        <v>0</v>
      </c>
      <c r="L20" s="31">
        <v>0</v>
      </c>
      <c r="M20" s="31">
        <v>0</v>
      </c>
      <c r="N20" s="30">
        <v>0.52500000000000002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0">
        <v>6</v>
      </c>
      <c r="U20" s="30">
        <v>3</v>
      </c>
      <c r="V20" s="31">
        <v>1</v>
      </c>
      <c r="W20" s="32"/>
      <c r="X20" s="30">
        <v>6</v>
      </c>
      <c r="Y20" s="30"/>
      <c r="Z20" s="30"/>
      <c r="AA20" s="30"/>
      <c r="AB20" s="31"/>
    </row>
    <row r="21" spans="1:28" x14ac:dyDescent="0.3">
      <c r="A21" s="35"/>
      <c r="B21" s="23">
        <v>19</v>
      </c>
      <c r="C21" s="24" t="s">
        <v>131</v>
      </c>
      <c r="D21" s="25" t="s">
        <v>86</v>
      </c>
      <c r="E21" s="23">
        <v>1946</v>
      </c>
      <c r="F21" s="26">
        <f>SUM(J21:AB21)</f>
        <v>9</v>
      </c>
      <c r="G21" s="27"/>
      <c r="H21" s="33">
        <f>F21+G21</f>
        <v>9</v>
      </c>
      <c r="I21" s="29">
        <v>0</v>
      </c>
      <c r="J21" s="31">
        <v>0</v>
      </c>
      <c r="K21" s="31">
        <v>0</v>
      </c>
      <c r="L21" s="30">
        <v>4.5</v>
      </c>
      <c r="M21" s="31">
        <v>0</v>
      </c>
      <c r="N21" s="31">
        <v>0</v>
      </c>
      <c r="O21" s="31">
        <v>0</v>
      </c>
      <c r="P21" s="30">
        <v>1.5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22"/>
      <c r="W21" s="32"/>
      <c r="X21" s="30"/>
      <c r="Y21" s="30"/>
      <c r="Z21" s="30"/>
      <c r="AA21" s="30">
        <v>3</v>
      </c>
      <c r="AB21" s="31"/>
    </row>
    <row r="22" spans="1:28" x14ac:dyDescent="0.3">
      <c r="A22" s="35"/>
      <c r="B22" s="23">
        <v>20</v>
      </c>
      <c r="C22" s="24" t="s">
        <v>139</v>
      </c>
      <c r="D22" s="25" t="s">
        <v>43</v>
      </c>
      <c r="E22" s="23">
        <v>1962</v>
      </c>
      <c r="F22" s="26">
        <f>SUM(J22:AB22)</f>
        <v>7.5</v>
      </c>
      <c r="G22" s="32"/>
      <c r="H22" s="33">
        <f>F22+G22</f>
        <v>7.5</v>
      </c>
      <c r="I22" s="29">
        <v>0</v>
      </c>
      <c r="J22" s="31">
        <v>0</v>
      </c>
      <c r="K22" s="31">
        <v>0</v>
      </c>
      <c r="L22" s="31">
        <v>0</v>
      </c>
      <c r="M22" s="30">
        <v>7.5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22"/>
      <c r="W22" s="32"/>
      <c r="X22" s="30"/>
      <c r="Y22" s="30"/>
      <c r="Z22" s="30"/>
      <c r="AA22" s="30"/>
      <c r="AB22" s="31"/>
    </row>
    <row r="23" spans="1:28" x14ac:dyDescent="0.3">
      <c r="A23" s="48"/>
      <c r="B23" s="23">
        <v>21</v>
      </c>
      <c r="C23" s="24" t="s">
        <v>151</v>
      </c>
      <c r="D23" s="25" t="s">
        <v>63</v>
      </c>
      <c r="E23" s="23">
        <v>1955</v>
      </c>
      <c r="F23" s="26">
        <f>SUM(J23:AB23)</f>
        <v>6</v>
      </c>
      <c r="G23" s="27"/>
      <c r="H23" s="33">
        <f>F23+G23</f>
        <v>6</v>
      </c>
      <c r="I23" s="29">
        <v>0</v>
      </c>
      <c r="J23" s="31">
        <v>0</v>
      </c>
      <c r="K23" s="31">
        <v>6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22"/>
      <c r="W23" s="32"/>
      <c r="X23" s="30"/>
      <c r="Y23" s="30"/>
      <c r="Z23" s="30"/>
      <c r="AA23" s="30"/>
      <c r="AB23" s="31"/>
    </row>
    <row r="24" spans="1:28" x14ac:dyDescent="0.3">
      <c r="A24" s="35"/>
      <c r="B24" s="23">
        <v>22</v>
      </c>
      <c r="C24" s="24" t="s">
        <v>157</v>
      </c>
      <c r="D24" s="25" t="s">
        <v>43</v>
      </c>
      <c r="E24" s="23">
        <v>1961</v>
      </c>
      <c r="F24" s="26">
        <f>SUM(J24:AB24)</f>
        <v>4.5</v>
      </c>
      <c r="G24" s="32"/>
      <c r="H24" s="33">
        <f>F24+G24</f>
        <v>4.5</v>
      </c>
      <c r="I24" s="29">
        <v>0</v>
      </c>
      <c r="J24" s="31">
        <v>0</v>
      </c>
      <c r="K24" s="31">
        <v>0</v>
      </c>
      <c r="L24" s="30">
        <v>4.5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22"/>
      <c r="W24" s="32"/>
      <c r="X24" s="30"/>
      <c r="Y24" s="30"/>
      <c r="Z24" s="30"/>
      <c r="AA24" s="30"/>
      <c r="AB24" s="31"/>
    </row>
    <row r="25" spans="1:28" x14ac:dyDescent="0.3">
      <c r="A25" s="35"/>
      <c r="B25" s="23">
        <v>22</v>
      </c>
      <c r="C25" s="24" t="s">
        <v>160</v>
      </c>
      <c r="D25" s="25" t="s">
        <v>43</v>
      </c>
      <c r="E25" s="23">
        <v>1960</v>
      </c>
      <c r="F25" s="26">
        <f>SUM(J25:AB25)</f>
        <v>4.5</v>
      </c>
      <c r="G25" s="27"/>
      <c r="H25" s="33">
        <f>F25+G25</f>
        <v>4.5</v>
      </c>
      <c r="I25" s="29">
        <v>0</v>
      </c>
      <c r="J25" s="31">
        <v>0</v>
      </c>
      <c r="K25" s="31">
        <v>0</v>
      </c>
      <c r="L25" s="30">
        <v>4.5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22"/>
      <c r="W25" s="32"/>
      <c r="X25" s="30"/>
      <c r="Y25" s="30"/>
      <c r="Z25" s="30"/>
      <c r="AA25" s="30"/>
      <c r="AB25" s="31"/>
    </row>
    <row r="26" spans="1:28" x14ac:dyDescent="0.3">
      <c r="A26" s="35"/>
      <c r="B26" s="23">
        <v>24</v>
      </c>
      <c r="C26" s="24" t="s">
        <v>184</v>
      </c>
      <c r="D26" s="25" t="s">
        <v>63</v>
      </c>
      <c r="E26" s="23">
        <v>1956</v>
      </c>
      <c r="F26" s="26">
        <f>SUM(J26:AB26)</f>
        <v>2</v>
      </c>
      <c r="G26" s="32"/>
      <c r="H26" s="33">
        <f>F26+G26</f>
        <v>2</v>
      </c>
      <c r="I26" s="29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0">
        <v>1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22"/>
      <c r="W26" s="32"/>
      <c r="X26" s="30"/>
      <c r="Y26" s="30"/>
      <c r="Z26" s="30"/>
      <c r="AA26" s="30">
        <v>1</v>
      </c>
      <c r="AB26" s="31"/>
    </row>
    <row r="27" spans="1:28" x14ac:dyDescent="0.3">
      <c r="A27" s="35"/>
      <c r="B27" s="23">
        <v>25</v>
      </c>
      <c r="C27" s="24" t="s">
        <v>193</v>
      </c>
      <c r="D27" s="25" t="s">
        <v>63</v>
      </c>
      <c r="E27" s="23">
        <v>1957</v>
      </c>
      <c r="F27" s="26">
        <f>SUM(J27:AB27)</f>
        <v>1.5</v>
      </c>
      <c r="G27" s="32"/>
      <c r="H27" s="33">
        <f>F27+G27</f>
        <v>1.5</v>
      </c>
      <c r="I27" s="29">
        <v>0</v>
      </c>
      <c r="J27" s="31">
        <v>0</v>
      </c>
      <c r="K27" s="31">
        <v>0</v>
      </c>
      <c r="L27" s="31">
        <v>0</v>
      </c>
      <c r="M27" s="30">
        <v>1.5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22"/>
      <c r="W27" s="32"/>
      <c r="X27" s="30"/>
      <c r="Y27" s="30"/>
      <c r="Z27" s="30"/>
      <c r="AA27" s="30"/>
      <c r="AB27" s="31"/>
    </row>
    <row r="28" spans="1:28" x14ac:dyDescent="0.3">
      <c r="A28" s="22"/>
      <c r="B28" s="23">
        <v>26</v>
      </c>
      <c r="C28" s="24" t="s">
        <v>230</v>
      </c>
      <c r="D28" s="25" t="s">
        <v>43</v>
      </c>
      <c r="E28" s="23">
        <v>1961</v>
      </c>
      <c r="F28" s="26">
        <f>SUM(J28:AB28)</f>
        <v>0</v>
      </c>
      <c r="G28" s="32"/>
      <c r="H28" s="33">
        <f>F28+G28</f>
        <v>0</v>
      </c>
      <c r="I28" s="29">
        <v>4.5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22"/>
      <c r="W28" s="32"/>
      <c r="X28" s="30"/>
      <c r="Y28" s="30"/>
      <c r="Z28" s="30"/>
      <c r="AA28" s="30"/>
      <c r="AB28" s="31"/>
    </row>
    <row r="29" spans="1:28" x14ac:dyDescent="0.3">
      <c r="A29" s="22"/>
      <c r="B29" s="23">
        <v>26</v>
      </c>
      <c r="C29" s="24" t="s">
        <v>238</v>
      </c>
      <c r="D29" s="25" t="s">
        <v>86</v>
      </c>
      <c r="E29" s="23">
        <v>1942</v>
      </c>
      <c r="F29" s="26">
        <f>SUM(J29:AB29)</f>
        <v>0</v>
      </c>
      <c r="G29" s="27"/>
      <c r="H29" s="33">
        <f>F29+G29</f>
        <v>0</v>
      </c>
      <c r="I29" s="29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22"/>
      <c r="W29" s="32"/>
      <c r="X29" s="30"/>
      <c r="Y29" s="30"/>
      <c r="Z29" s="30"/>
      <c r="AA29" s="30"/>
      <c r="AB29" s="31"/>
    </row>
  </sheetData>
  <sheetProtection algorithmName="SHA-512" hashValue="K8y7EYCxPAelelWo62XBhUekd+5LJKp3w1+Ovz/cOvZCfJhDGUxQUSfuoCjleL26p9u/VeMiwQGPT6IMfTjVLw==" saltValue="YXeXLyCZWKWxaTh+dverIA==" spinCount="100000" sheet="1" objects="1" scenarios="1"/>
  <sortState ref="B3:AB29">
    <sortCondition descending="1" ref="H3:H29"/>
  </sortState>
  <mergeCells count="5">
    <mergeCell ref="L1:O1"/>
    <mergeCell ref="P1:R1"/>
    <mergeCell ref="S1:U1"/>
    <mergeCell ref="V1:W1"/>
    <mergeCell ref="X1:AA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8152-2654-4DC3-A08F-25E94DE71944}">
  <dimension ref="A1:AB14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7.109375" customWidth="1"/>
    <col min="4" max="5" width="8.88671875" customWidth="1"/>
    <col min="12" max="12" width="9.44140625" customWidth="1"/>
    <col min="16" max="16" width="9.5546875" customWidth="1"/>
    <col min="27" max="27" width="9.6640625" customWidth="1"/>
  </cols>
  <sheetData>
    <row r="1" spans="1:28" x14ac:dyDescent="0.3">
      <c r="A1" s="1"/>
      <c r="B1" s="1"/>
      <c r="C1" s="2"/>
      <c r="D1" s="1"/>
      <c r="E1" s="1"/>
      <c r="F1" s="3"/>
      <c r="G1" s="1"/>
      <c r="H1" s="4"/>
      <c r="I1" s="5" t="s">
        <v>0</v>
      </c>
      <c r="J1" s="6" t="s">
        <v>1</v>
      </c>
      <c r="K1" s="7" t="s">
        <v>2</v>
      </c>
      <c r="L1" s="8" t="s">
        <v>3</v>
      </c>
      <c r="M1" s="8"/>
      <c r="N1" s="8"/>
      <c r="O1" s="8"/>
      <c r="P1" s="9" t="s">
        <v>4</v>
      </c>
      <c r="Q1" s="9"/>
      <c r="R1" s="9"/>
      <c r="S1" s="10" t="s">
        <v>5</v>
      </c>
      <c r="T1" s="10"/>
      <c r="U1" s="10"/>
      <c r="V1" s="11" t="s">
        <v>6</v>
      </c>
      <c r="W1" s="11"/>
      <c r="X1" s="12" t="s">
        <v>7</v>
      </c>
      <c r="Y1" s="12"/>
      <c r="Z1" s="12"/>
      <c r="AA1" s="12"/>
      <c r="AB1" s="13" t="s">
        <v>8</v>
      </c>
    </row>
    <row r="2" spans="1:28" ht="32.4" customHeight="1" thickBot="1" x14ac:dyDescent="0.35">
      <c r="A2" s="14"/>
      <c r="B2" s="15" t="s">
        <v>9</v>
      </c>
      <c r="C2" s="16" t="s">
        <v>10</v>
      </c>
      <c r="D2" s="15" t="s">
        <v>11</v>
      </c>
      <c r="E2" s="15" t="s">
        <v>12</v>
      </c>
      <c r="F2" s="17" t="s">
        <v>13</v>
      </c>
      <c r="G2" s="15" t="s">
        <v>14</v>
      </c>
      <c r="H2" s="18" t="s">
        <v>15</v>
      </c>
      <c r="I2" s="19" t="s">
        <v>16</v>
      </c>
      <c r="J2" s="20" t="s">
        <v>17</v>
      </c>
      <c r="K2" s="20" t="s">
        <v>18</v>
      </c>
      <c r="L2" s="20" t="s">
        <v>19</v>
      </c>
      <c r="M2" s="20" t="s">
        <v>20</v>
      </c>
      <c r="N2" s="20" t="s">
        <v>21</v>
      </c>
      <c r="O2" s="20" t="s">
        <v>22</v>
      </c>
      <c r="P2" s="20" t="s">
        <v>23</v>
      </c>
      <c r="Q2" s="20" t="s">
        <v>24</v>
      </c>
      <c r="R2" s="20" t="s">
        <v>25</v>
      </c>
      <c r="S2" s="20" t="s">
        <v>26</v>
      </c>
      <c r="T2" s="20" t="s">
        <v>27</v>
      </c>
      <c r="U2" s="20" t="s">
        <v>28</v>
      </c>
      <c r="V2" s="20" t="s">
        <v>29</v>
      </c>
      <c r="W2" s="21" t="s">
        <v>30</v>
      </c>
      <c r="X2" s="20" t="s">
        <v>31</v>
      </c>
      <c r="Y2" s="20" t="s">
        <v>32</v>
      </c>
      <c r="Z2" s="20" t="s">
        <v>33</v>
      </c>
      <c r="AA2" s="20" t="s">
        <v>34</v>
      </c>
      <c r="AB2" s="20" t="s">
        <v>35</v>
      </c>
    </row>
    <row r="3" spans="1:28" ht="15" thickTop="1" x14ac:dyDescent="0.3">
      <c r="A3" s="35"/>
      <c r="B3" s="23">
        <v>1</v>
      </c>
      <c r="C3" s="24" t="s">
        <v>62</v>
      </c>
      <c r="D3" s="25" t="s">
        <v>63</v>
      </c>
      <c r="E3" s="23">
        <v>1951</v>
      </c>
      <c r="F3" s="26">
        <f>SUM(J3:AB3)</f>
        <v>93.55</v>
      </c>
      <c r="G3" s="32">
        <v>40</v>
      </c>
      <c r="H3" s="33">
        <f>F3+G3</f>
        <v>133.55000000000001</v>
      </c>
      <c r="I3" s="29">
        <v>10</v>
      </c>
      <c r="J3" s="31">
        <v>7.5</v>
      </c>
      <c r="K3" s="31">
        <v>0</v>
      </c>
      <c r="L3" s="31">
        <v>8.1</v>
      </c>
      <c r="M3" s="30">
        <v>1.5</v>
      </c>
      <c r="N3" s="30">
        <v>4.2</v>
      </c>
      <c r="O3" s="31">
        <v>0</v>
      </c>
      <c r="P3" s="31">
        <v>3.75</v>
      </c>
      <c r="Q3" s="31">
        <v>0</v>
      </c>
      <c r="R3" s="30">
        <v>10</v>
      </c>
      <c r="S3" s="31">
        <v>4.5</v>
      </c>
      <c r="T3" s="30">
        <v>14</v>
      </c>
      <c r="U3" s="31">
        <v>0</v>
      </c>
      <c r="V3" s="30">
        <v>13</v>
      </c>
      <c r="W3" s="32"/>
      <c r="X3" s="30">
        <v>13</v>
      </c>
      <c r="Y3" s="30">
        <v>7</v>
      </c>
      <c r="Z3" s="30"/>
      <c r="AA3" s="30">
        <v>7</v>
      </c>
      <c r="AB3" s="31"/>
    </row>
    <row r="4" spans="1:28" x14ac:dyDescent="0.3">
      <c r="A4" s="35"/>
      <c r="B4" s="23">
        <v>2</v>
      </c>
      <c r="C4" s="24" t="s">
        <v>73</v>
      </c>
      <c r="D4" s="25" t="s">
        <v>63</v>
      </c>
      <c r="E4" s="23">
        <v>1954</v>
      </c>
      <c r="F4" s="26">
        <f>SUM(J4:AB4)</f>
        <v>57.7</v>
      </c>
      <c r="G4" s="32">
        <v>40</v>
      </c>
      <c r="H4" s="33">
        <f>F4+G4</f>
        <v>97.7</v>
      </c>
      <c r="I4" s="29">
        <v>0</v>
      </c>
      <c r="J4" s="31">
        <v>7.5</v>
      </c>
      <c r="K4" s="31">
        <v>0</v>
      </c>
      <c r="L4" s="31">
        <v>3.6</v>
      </c>
      <c r="M4" s="31">
        <v>0</v>
      </c>
      <c r="N4" s="30">
        <v>2.1</v>
      </c>
      <c r="O4" s="30">
        <v>6</v>
      </c>
      <c r="P4" s="31">
        <v>3</v>
      </c>
      <c r="Q4" s="31">
        <v>0</v>
      </c>
      <c r="R4" s="30">
        <v>6</v>
      </c>
      <c r="S4" s="31">
        <v>4.5</v>
      </c>
      <c r="T4" s="31">
        <v>0</v>
      </c>
      <c r="U4" s="30">
        <v>6</v>
      </c>
      <c r="V4" s="31">
        <v>9</v>
      </c>
      <c r="W4" s="32"/>
      <c r="X4" s="30">
        <v>9</v>
      </c>
      <c r="Y4" s="30"/>
      <c r="Z4" s="30">
        <v>1</v>
      </c>
      <c r="AA4" s="30"/>
      <c r="AB4" s="31"/>
    </row>
    <row r="5" spans="1:28" x14ac:dyDescent="0.3">
      <c r="A5" s="35"/>
      <c r="B5" s="23">
        <v>3</v>
      </c>
      <c r="C5" s="24" t="s">
        <v>85</v>
      </c>
      <c r="D5" s="25" t="s">
        <v>86</v>
      </c>
      <c r="E5" s="23">
        <v>1949</v>
      </c>
      <c r="F5" s="26">
        <f>SUM(J5:AB5)</f>
        <v>39.325000000000003</v>
      </c>
      <c r="G5" s="27">
        <v>40</v>
      </c>
      <c r="H5" s="33">
        <f>F5+G5</f>
        <v>79.325000000000003</v>
      </c>
      <c r="I5" s="29">
        <v>0</v>
      </c>
      <c r="J5" s="31">
        <v>7.5</v>
      </c>
      <c r="K5" s="31">
        <v>0</v>
      </c>
      <c r="L5" s="30">
        <v>6.3</v>
      </c>
      <c r="M5" s="31">
        <v>0</v>
      </c>
      <c r="N5" s="30">
        <v>0.52500000000000002</v>
      </c>
      <c r="O5" s="31">
        <v>0</v>
      </c>
      <c r="P5" s="31">
        <v>0</v>
      </c>
      <c r="Q5" s="31">
        <v>0</v>
      </c>
      <c r="R5" s="30">
        <v>1.5</v>
      </c>
      <c r="S5" s="30">
        <v>4.5</v>
      </c>
      <c r="T5" s="31">
        <v>0</v>
      </c>
      <c r="U5" s="31">
        <v>0</v>
      </c>
      <c r="V5" s="22"/>
      <c r="W5" s="32"/>
      <c r="X5" s="30">
        <v>19</v>
      </c>
      <c r="Y5" s="30"/>
      <c r="Z5" s="30"/>
      <c r="AA5" s="30"/>
      <c r="AB5" s="31"/>
    </row>
    <row r="6" spans="1:28" x14ac:dyDescent="0.3">
      <c r="A6" s="35"/>
      <c r="B6" s="23">
        <v>4</v>
      </c>
      <c r="C6" s="24" t="s">
        <v>72</v>
      </c>
      <c r="D6" s="25" t="s">
        <v>63</v>
      </c>
      <c r="E6" s="23">
        <v>1954</v>
      </c>
      <c r="F6" s="26">
        <f>SUM(J6:AB6)</f>
        <v>58.7</v>
      </c>
      <c r="G6" s="27">
        <v>10</v>
      </c>
      <c r="H6" s="33">
        <f>F6+G6</f>
        <v>68.7</v>
      </c>
      <c r="I6" s="29">
        <v>0</v>
      </c>
      <c r="J6" s="30">
        <v>19.5</v>
      </c>
      <c r="K6" s="31">
        <v>0</v>
      </c>
      <c r="L6" s="30">
        <v>13.2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22"/>
      <c r="W6" s="32"/>
      <c r="X6" s="30">
        <v>26</v>
      </c>
      <c r="Y6" s="30"/>
      <c r="Z6" s="30"/>
      <c r="AA6" s="30"/>
      <c r="AB6" s="31"/>
    </row>
    <row r="7" spans="1:28" x14ac:dyDescent="0.3">
      <c r="A7" s="37"/>
      <c r="B7" s="23">
        <v>5</v>
      </c>
      <c r="C7" s="24" t="s">
        <v>94</v>
      </c>
      <c r="D7" s="25" t="s">
        <v>63</v>
      </c>
      <c r="E7" s="23">
        <v>1956</v>
      </c>
      <c r="F7" s="26">
        <f>SUM(J7:AB7)</f>
        <v>25.45</v>
      </c>
      <c r="G7" s="32">
        <v>10</v>
      </c>
      <c r="H7" s="33">
        <f>F7+G7</f>
        <v>35.450000000000003</v>
      </c>
      <c r="I7" s="29">
        <v>0</v>
      </c>
      <c r="J7" s="31">
        <v>4.5</v>
      </c>
      <c r="K7" s="31">
        <v>3</v>
      </c>
      <c r="L7" s="31">
        <v>3.6</v>
      </c>
      <c r="M7" s="31">
        <v>0</v>
      </c>
      <c r="N7" s="31">
        <v>2.1</v>
      </c>
      <c r="O7" s="31">
        <v>0</v>
      </c>
      <c r="P7" s="31">
        <v>2.25</v>
      </c>
      <c r="Q7" s="31">
        <v>0</v>
      </c>
      <c r="R7" s="30">
        <v>3</v>
      </c>
      <c r="S7" s="31">
        <v>0</v>
      </c>
      <c r="T7" s="31">
        <v>0</v>
      </c>
      <c r="U7" s="31">
        <v>0</v>
      </c>
      <c r="V7" s="22"/>
      <c r="W7" s="32"/>
      <c r="X7" s="30">
        <v>6</v>
      </c>
      <c r="Y7" s="30"/>
      <c r="Z7" s="30"/>
      <c r="AA7" s="30">
        <v>1</v>
      </c>
      <c r="AB7" s="31"/>
    </row>
    <row r="8" spans="1:28" x14ac:dyDescent="0.3">
      <c r="A8" s="35"/>
      <c r="B8" s="23">
        <v>6</v>
      </c>
      <c r="C8" s="24" t="s">
        <v>100</v>
      </c>
      <c r="D8" s="25" t="s">
        <v>63</v>
      </c>
      <c r="E8" s="23">
        <v>1953</v>
      </c>
      <c r="F8" s="26">
        <f>SUM(J8:AB8)</f>
        <v>23.1</v>
      </c>
      <c r="G8" s="27">
        <v>10</v>
      </c>
      <c r="H8" s="33">
        <f>F8+G8</f>
        <v>33.1</v>
      </c>
      <c r="I8" s="34">
        <v>0</v>
      </c>
      <c r="J8" s="30">
        <v>4.5</v>
      </c>
      <c r="K8" s="30">
        <v>7.5</v>
      </c>
      <c r="L8" s="30">
        <v>3.6</v>
      </c>
      <c r="M8" s="31">
        <v>0</v>
      </c>
      <c r="N8" s="31">
        <v>0</v>
      </c>
      <c r="O8" s="30">
        <v>7.5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22"/>
      <c r="W8" s="32"/>
      <c r="X8" s="30"/>
      <c r="Y8" s="30"/>
      <c r="Z8" s="30"/>
      <c r="AA8" s="30"/>
      <c r="AB8" s="30"/>
    </row>
    <row r="9" spans="1:28" x14ac:dyDescent="0.3">
      <c r="A9" s="48"/>
      <c r="B9" s="23">
        <v>7</v>
      </c>
      <c r="C9" s="24" t="s">
        <v>107</v>
      </c>
      <c r="D9" s="25" t="s">
        <v>63</v>
      </c>
      <c r="E9" s="23">
        <v>1957</v>
      </c>
      <c r="F9" s="26">
        <f>SUM(J9:AB9)</f>
        <v>19</v>
      </c>
      <c r="G9" s="32"/>
      <c r="H9" s="33">
        <f>F9+G9</f>
        <v>19</v>
      </c>
      <c r="I9" s="29">
        <v>0</v>
      </c>
      <c r="J9" s="31">
        <v>4.5</v>
      </c>
      <c r="K9" s="31">
        <v>0</v>
      </c>
      <c r="L9" s="31">
        <v>4.5</v>
      </c>
      <c r="M9" s="31">
        <v>0</v>
      </c>
      <c r="N9" s="31">
        <v>0</v>
      </c>
      <c r="O9" s="31">
        <v>0</v>
      </c>
      <c r="P9" s="30">
        <v>6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22"/>
      <c r="W9" s="32"/>
      <c r="X9" s="30">
        <v>3</v>
      </c>
      <c r="Y9" s="30"/>
      <c r="Z9" s="30"/>
      <c r="AA9" s="30">
        <v>1</v>
      </c>
      <c r="AB9" s="31"/>
    </row>
    <row r="10" spans="1:28" x14ac:dyDescent="0.3">
      <c r="A10" s="35"/>
      <c r="B10" s="23">
        <v>8</v>
      </c>
      <c r="C10" s="24" t="s">
        <v>131</v>
      </c>
      <c r="D10" s="25" t="s">
        <v>86</v>
      </c>
      <c r="E10" s="23">
        <v>1946</v>
      </c>
      <c r="F10" s="26">
        <f>SUM(J10:AB10)</f>
        <v>9</v>
      </c>
      <c r="G10" s="27"/>
      <c r="H10" s="33">
        <f>F10+G10</f>
        <v>9</v>
      </c>
      <c r="I10" s="29">
        <v>0</v>
      </c>
      <c r="J10" s="31">
        <v>0</v>
      </c>
      <c r="K10" s="31">
        <v>0</v>
      </c>
      <c r="L10" s="30">
        <v>4.5</v>
      </c>
      <c r="M10" s="31">
        <v>0</v>
      </c>
      <c r="N10" s="31">
        <v>0</v>
      </c>
      <c r="O10" s="31">
        <v>0</v>
      </c>
      <c r="P10" s="30">
        <v>1.5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22"/>
      <c r="W10" s="32"/>
      <c r="X10" s="30"/>
      <c r="Y10" s="30"/>
      <c r="Z10" s="30"/>
      <c r="AA10" s="30">
        <v>3</v>
      </c>
      <c r="AB10" s="31"/>
    </row>
    <row r="11" spans="1:28" x14ac:dyDescent="0.3">
      <c r="A11" s="48"/>
      <c r="B11" s="23">
        <v>9</v>
      </c>
      <c r="C11" s="24" t="s">
        <v>151</v>
      </c>
      <c r="D11" s="25" t="s">
        <v>63</v>
      </c>
      <c r="E11" s="23">
        <v>1955</v>
      </c>
      <c r="F11" s="26">
        <f>SUM(J11:AB11)</f>
        <v>6</v>
      </c>
      <c r="G11" s="27"/>
      <c r="H11" s="33">
        <f>F11+G11</f>
        <v>6</v>
      </c>
      <c r="I11" s="29">
        <v>0</v>
      </c>
      <c r="J11" s="31">
        <v>0</v>
      </c>
      <c r="K11" s="31">
        <v>6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22"/>
      <c r="W11" s="32"/>
      <c r="X11" s="30"/>
      <c r="Y11" s="30"/>
      <c r="Z11" s="30"/>
      <c r="AA11" s="30"/>
      <c r="AB11" s="31"/>
    </row>
    <row r="12" spans="1:28" x14ac:dyDescent="0.3">
      <c r="A12" s="35"/>
      <c r="B12" s="23">
        <v>10</v>
      </c>
      <c r="C12" s="24" t="s">
        <v>184</v>
      </c>
      <c r="D12" s="25" t="s">
        <v>63</v>
      </c>
      <c r="E12" s="23">
        <v>1956</v>
      </c>
      <c r="F12" s="26">
        <f>SUM(J12:AB12)</f>
        <v>2</v>
      </c>
      <c r="G12" s="32"/>
      <c r="H12" s="33">
        <f>F12+G12</f>
        <v>2</v>
      </c>
      <c r="I12" s="29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0">
        <v>1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22"/>
      <c r="W12" s="32"/>
      <c r="X12" s="30"/>
      <c r="Y12" s="30"/>
      <c r="Z12" s="30"/>
      <c r="AA12" s="30">
        <v>1</v>
      </c>
      <c r="AB12" s="31"/>
    </row>
    <row r="13" spans="1:28" x14ac:dyDescent="0.3">
      <c r="A13" s="35"/>
      <c r="B13" s="23">
        <v>11</v>
      </c>
      <c r="C13" s="24" t="s">
        <v>193</v>
      </c>
      <c r="D13" s="25" t="s">
        <v>63</v>
      </c>
      <c r="E13" s="23">
        <v>1957</v>
      </c>
      <c r="F13" s="26">
        <f>SUM(J13:AB13)</f>
        <v>1.5</v>
      </c>
      <c r="G13" s="32"/>
      <c r="H13" s="33">
        <f>F13+G13</f>
        <v>1.5</v>
      </c>
      <c r="I13" s="29">
        <v>0</v>
      </c>
      <c r="J13" s="31">
        <v>0</v>
      </c>
      <c r="K13" s="31">
        <v>0</v>
      </c>
      <c r="L13" s="31">
        <v>0</v>
      </c>
      <c r="M13" s="30">
        <v>1.5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22"/>
      <c r="W13" s="32"/>
      <c r="X13" s="30"/>
      <c r="Y13" s="30"/>
      <c r="Z13" s="30"/>
      <c r="AA13" s="30"/>
      <c r="AB13" s="31"/>
    </row>
    <row r="14" spans="1:28" x14ac:dyDescent="0.3">
      <c r="A14" s="22"/>
      <c r="B14" s="23">
        <v>12</v>
      </c>
      <c r="C14" s="24" t="s">
        <v>238</v>
      </c>
      <c r="D14" s="25" t="s">
        <v>86</v>
      </c>
      <c r="E14" s="23">
        <v>1942</v>
      </c>
      <c r="F14" s="26">
        <f>SUM(J14:AB14)</f>
        <v>0</v>
      </c>
      <c r="G14" s="27"/>
      <c r="H14" s="33">
        <f>F14+G14</f>
        <v>0</v>
      </c>
      <c r="I14" s="29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22"/>
      <c r="W14" s="32"/>
      <c r="X14" s="30"/>
      <c r="Y14" s="30"/>
      <c r="Z14" s="30"/>
      <c r="AA14" s="30"/>
      <c r="AB14" s="31"/>
    </row>
  </sheetData>
  <sheetProtection algorithmName="SHA-512" hashValue="rdtjsXpFt4TKvPpTgdiUlxUyjSdDiHhe9eHDWFZxAcnMjEnbm4PlBu6O0HWSCQ5PPFcMMTC93rGGftwvnRPBqQ==" saltValue="T1NRIRIWim4Hvrfl9w8tEw==" spinCount="100000" sheet="1" objects="1" scenarios="1"/>
  <sortState ref="B3:AB14">
    <sortCondition descending="1" ref="H3:H14"/>
  </sortState>
  <mergeCells count="5">
    <mergeCell ref="L1:O1"/>
    <mergeCell ref="P1:R1"/>
    <mergeCell ref="S1:U1"/>
    <mergeCell ref="V1:W1"/>
    <mergeCell ref="X1:AA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C5422-2825-4C93-B89D-8E0BC47088E2}">
  <dimension ref="A1:AB6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5.77734375" customWidth="1"/>
    <col min="4" max="5" width="8.88671875" customWidth="1"/>
    <col min="12" max="12" width="9.77734375" customWidth="1"/>
    <col min="16" max="16" width="10" customWidth="1"/>
    <col min="27" max="27" width="9.5546875" customWidth="1"/>
  </cols>
  <sheetData>
    <row r="1" spans="1:28" x14ac:dyDescent="0.3">
      <c r="A1" s="1"/>
      <c r="B1" s="1"/>
      <c r="C1" s="2"/>
      <c r="D1" s="1"/>
      <c r="E1" s="1"/>
      <c r="F1" s="3"/>
      <c r="G1" s="1"/>
      <c r="H1" s="4"/>
      <c r="I1" s="5" t="s">
        <v>0</v>
      </c>
      <c r="J1" s="6" t="s">
        <v>1</v>
      </c>
      <c r="K1" s="7" t="s">
        <v>2</v>
      </c>
      <c r="L1" s="8" t="s">
        <v>3</v>
      </c>
      <c r="M1" s="8"/>
      <c r="N1" s="8"/>
      <c r="O1" s="8"/>
      <c r="P1" s="9" t="s">
        <v>4</v>
      </c>
      <c r="Q1" s="9"/>
      <c r="R1" s="9"/>
      <c r="S1" s="10" t="s">
        <v>5</v>
      </c>
      <c r="T1" s="10"/>
      <c r="U1" s="10"/>
      <c r="V1" s="11" t="s">
        <v>6</v>
      </c>
      <c r="W1" s="11"/>
      <c r="X1" s="12" t="s">
        <v>7</v>
      </c>
      <c r="Y1" s="12"/>
      <c r="Z1" s="12"/>
      <c r="AA1" s="12"/>
      <c r="AB1" s="13" t="s">
        <v>8</v>
      </c>
    </row>
    <row r="2" spans="1:28" ht="32.4" customHeight="1" thickBot="1" x14ac:dyDescent="0.35">
      <c r="A2" s="14"/>
      <c r="B2" s="15" t="s">
        <v>9</v>
      </c>
      <c r="C2" s="16" t="s">
        <v>10</v>
      </c>
      <c r="D2" s="15" t="s">
        <v>11</v>
      </c>
      <c r="E2" s="15" t="s">
        <v>12</v>
      </c>
      <c r="F2" s="17" t="s">
        <v>13</v>
      </c>
      <c r="G2" s="15" t="s">
        <v>14</v>
      </c>
      <c r="H2" s="18" t="s">
        <v>15</v>
      </c>
      <c r="I2" s="19" t="s">
        <v>16</v>
      </c>
      <c r="J2" s="20" t="s">
        <v>17</v>
      </c>
      <c r="K2" s="20" t="s">
        <v>18</v>
      </c>
      <c r="L2" s="20" t="s">
        <v>19</v>
      </c>
      <c r="M2" s="20" t="s">
        <v>20</v>
      </c>
      <c r="N2" s="20" t="s">
        <v>21</v>
      </c>
      <c r="O2" s="20" t="s">
        <v>22</v>
      </c>
      <c r="P2" s="20" t="s">
        <v>23</v>
      </c>
      <c r="Q2" s="20" t="s">
        <v>24</v>
      </c>
      <c r="R2" s="20" t="s">
        <v>25</v>
      </c>
      <c r="S2" s="20" t="s">
        <v>26</v>
      </c>
      <c r="T2" s="20" t="s">
        <v>27</v>
      </c>
      <c r="U2" s="20" t="s">
        <v>28</v>
      </c>
      <c r="V2" s="20" t="s">
        <v>29</v>
      </c>
      <c r="W2" s="21" t="s">
        <v>30</v>
      </c>
      <c r="X2" s="20" t="s">
        <v>31</v>
      </c>
      <c r="Y2" s="20" t="s">
        <v>32</v>
      </c>
      <c r="Z2" s="20" t="s">
        <v>33</v>
      </c>
      <c r="AA2" s="20" t="s">
        <v>34</v>
      </c>
      <c r="AB2" s="20" t="s">
        <v>35</v>
      </c>
    </row>
    <row r="3" spans="1:28" ht="15" thickTop="1" x14ac:dyDescent="0.3">
      <c r="A3" s="35"/>
      <c r="B3" s="23">
        <v>1</v>
      </c>
      <c r="C3" s="24" t="s">
        <v>62</v>
      </c>
      <c r="D3" s="25" t="s">
        <v>63</v>
      </c>
      <c r="E3" s="23">
        <v>1951</v>
      </c>
      <c r="F3" s="26">
        <f>SUM(J3:AB3)</f>
        <v>93.55</v>
      </c>
      <c r="G3" s="32">
        <v>60</v>
      </c>
      <c r="H3" s="33">
        <f>F3+G3</f>
        <v>153.55000000000001</v>
      </c>
      <c r="I3" s="29">
        <v>10</v>
      </c>
      <c r="J3" s="31">
        <v>7.5</v>
      </c>
      <c r="K3" s="31">
        <v>0</v>
      </c>
      <c r="L3" s="31">
        <v>8.1</v>
      </c>
      <c r="M3" s="30">
        <v>1.5</v>
      </c>
      <c r="N3" s="30">
        <v>4.2</v>
      </c>
      <c r="O3" s="31">
        <v>0</v>
      </c>
      <c r="P3" s="31">
        <v>3.75</v>
      </c>
      <c r="Q3" s="31">
        <v>0</v>
      </c>
      <c r="R3" s="30">
        <v>10</v>
      </c>
      <c r="S3" s="31">
        <v>4.5</v>
      </c>
      <c r="T3" s="30">
        <v>14</v>
      </c>
      <c r="U3" s="31">
        <v>0</v>
      </c>
      <c r="V3" s="30">
        <v>13</v>
      </c>
      <c r="W3" s="32"/>
      <c r="X3" s="30">
        <v>13</v>
      </c>
      <c r="Y3" s="30">
        <v>7</v>
      </c>
      <c r="Z3" s="30"/>
      <c r="AA3" s="30">
        <v>7</v>
      </c>
      <c r="AB3" s="31"/>
    </row>
    <row r="4" spans="1:28" x14ac:dyDescent="0.3">
      <c r="A4" s="35"/>
      <c r="B4" s="23">
        <v>2</v>
      </c>
      <c r="C4" s="24" t="s">
        <v>85</v>
      </c>
      <c r="D4" s="25" t="s">
        <v>86</v>
      </c>
      <c r="E4" s="23">
        <v>1949</v>
      </c>
      <c r="F4" s="26">
        <f>SUM(J4:AB4)</f>
        <v>39.325000000000003</v>
      </c>
      <c r="G4" s="27">
        <v>60</v>
      </c>
      <c r="H4" s="33">
        <f>F4+G4</f>
        <v>99.325000000000003</v>
      </c>
      <c r="I4" s="29">
        <v>0</v>
      </c>
      <c r="J4" s="31">
        <v>7.5</v>
      </c>
      <c r="K4" s="31">
        <v>0</v>
      </c>
      <c r="L4" s="30">
        <v>6.3</v>
      </c>
      <c r="M4" s="31">
        <v>0</v>
      </c>
      <c r="N4" s="30">
        <v>0.52500000000000002</v>
      </c>
      <c r="O4" s="31">
        <v>0</v>
      </c>
      <c r="P4" s="31">
        <v>0</v>
      </c>
      <c r="Q4" s="31">
        <v>0</v>
      </c>
      <c r="R4" s="30">
        <v>1.5</v>
      </c>
      <c r="S4" s="30">
        <v>4.5</v>
      </c>
      <c r="T4" s="31">
        <v>0</v>
      </c>
      <c r="U4" s="31">
        <v>0</v>
      </c>
      <c r="V4" s="22"/>
      <c r="W4" s="32"/>
      <c r="X4" s="30">
        <v>19</v>
      </c>
      <c r="Y4" s="30"/>
      <c r="Z4" s="30"/>
      <c r="AA4" s="30"/>
      <c r="AB4" s="31"/>
    </row>
    <row r="5" spans="1:28" x14ac:dyDescent="0.3">
      <c r="A5" s="35"/>
      <c r="B5" s="23">
        <v>3</v>
      </c>
      <c r="C5" s="24" t="s">
        <v>131</v>
      </c>
      <c r="D5" s="25" t="s">
        <v>86</v>
      </c>
      <c r="E5" s="23">
        <v>1946</v>
      </c>
      <c r="F5" s="26">
        <f>SUM(J5:AB5)</f>
        <v>9</v>
      </c>
      <c r="G5" s="27"/>
      <c r="H5" s="33">
        <f>F5+G5</f>
        <v>9</v>
      </c>
      <c r="I5" s="29">
        <v>0</v>
      </c>
      <c r="J5" s="31">
        <v>0</v>
      </c>
      <c r="K5" s="31">
        <v>0</v>
      </c>
      <c r="L5" s="30">
        <v>4.5</v>
      </c>
      <c r="M5" s="31">
        <v>0</v>
      </c>
      <c r="N5" s="31">
        <v>0</v>
      </c>
      <c r="O5" s="31">
        <v>0</v>
      </c>
      <c r="P5" s="30">
        <v>1.5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22"/>
      <c r="W5" s="32"/>
      <c r="X5" s="30"/>
      <c r="Y5" s="30"/>
      <c r="Z5" s="30"/>
      <c r="AA5" s="30">
        <v>3</v>
      </c>
      <c r="AB5" s="31"/>
    </row>
    <row r="6" spans="1:28" x14ac:dyDescent="0.3">
      <c r="A6" s="22"/>
      <c r="B6" s="23">
        <v>4</v>
      </c>
      <c r="C6" s="24" t="s">
        <v>238</v>
      </c>
      <c r="D6" s="25" t="s">
        <v>86</v>
      </c>
      <c r="E6" s="23">
        <v>1942</v>
      </c>
      <c r="F6" s="26">
        <f>SUM(J6:AB6)</f>
        <v>0</v>
      </c>
      <c r="G6" s="27"/>
      <c r="H6" s="33">
        <f>F6+G6</f>
        <v>0</v>
      </c>
      <c r="I6" s="29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22"/>
      <c r="W6" s="32"/>
      <c r="X6" s="30"/>
      <c r="Y6" s="30"/>
      <c r="Z6" s="30"/>
      <c r="AA6" s="30"/>
      <c r="AB6" s="31"/>
    </row>
  </sheetData>
  <sheetProtection algorithmName="SHA-512" hashValue="AD6PfgmihV8kkx1Ga2CvSCE2jfYT4QhpDtvXZR6kREXJq/YU92CD4AavetQJ56aP9Q8MUImPh7onGyk6stFK1g==" saltValue="y1Ccm9JcdjqMZYwdkRZlVg==" spinCount="100000" sheet="1" objects="1" scenarios="1"/>
  <sortState ref="B3:AB6">
    <sortCondition descending="1" ref="H3:H6"/>
  </sortState>
  <mergeCells count="5">
    <mergeCell ref="L1:O1"/>
    <mergeCell ref="P1:R1"/>
    <mergeCell ref="S1:U1"/>
    <mergeCell ref="V1:W1"/>
    <mergeCell ref="X1:AA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5.109375" customWidth="1"/>
    <col min="4" max="5" width="8.88671875" customWidth="1"/>
    <col min="12" max="12" width="9.77734375" customWidth="1"/>
    <col min="16" max="16" width="9.77734375" customWidth="1"/>
    <col min="27" max="27" width="10" customWidth="1"/>
  </cols>
  <sheetData>
    <row r="1" spans="1:28" x14ac:dyDescent="0.3">
      <c r="A1" s="1"/>
      <c r="B1" s="1"/>
      <c r="C1" s="2"/>
      <c r="D1" s="1"/>
      <c r="E1" s="1"/>
      <c r="F1" s="3"/>
      <c r="G1" s="1"/>
      <c r="H1" s="4"/>
      <c r="I1" s="5" t="s">
        <v>0</v>
      </c>
      <c r="J1" s="6" t="s">
        <v>1</v>
      </c>
      <c r="K1" s="7" t="s">
        <v>2</v>
      </c>
      <c r="L1" s="8" t="s">
        <v>3</v>
      </c>
      <c r="M1" s="8"/>
      <c r="N1" s="8"/>
      <c r="O1" s="8"/>
      <c r="P1" s="9" t="s">
        <v>4</v>
      </c>
      <c r="Q1" s="9"/>
      <c r="R1" s="9"/>
      <c r="S1" s="10" t="s">
        <v>5</v>
      </c>
      <c r="T1" s="10"/>
      <c r="U1" s="10"/>
      <c r="V1" s="11" t="s">
        <v>6</v>
      </c>
      <c r="W1" s="11"/>
      <c r="X1" s="12" t="s">
        <v>7</v>
      </c>
      <c r="Y1" s="12"/>
      <c r="Z1" s="12"/>
      <c r="AA1" s="12"/>
      <c r="AB1" s="13" t="s">
        <v>8</v>
      </c>
    </row>
    <row r="2" spans="1:28" ht="32.4" customHeight="1" thickBot="1" x14ac:dyDescent="0.35">
      <c r="A2" s="14"/>
      <c r="B2" s="15" t="s">
        <v>9</v>
      </c>
      <c r="C2" s="16" t="s">
        <v>10</v>
      </c>
      <c r="D2" s="15" t="s">
        <v>11</v>
      </c>
      <c r="E2" s="15" t="s">
        <v>12</v>
      </c>
      <c r="F2" s="17" t="s">
        <v>13</v>
      </c>
      <c r="G2" s="15" t="s">
        <v>14</v>
      </c>
      <c r="H2" s="18" t="s">
        <v>15</v>
      </c>
      <c r="I2" s="19" t="s">
        <v>16</v>
      </c>
      <c r="J2" s="20" t="s">
        <v>17</v>
      </c>
      <c r="K2" s="20" t="s">
        <v>18</v>
      </c>
      <c r="L2" s="20" t="s">
        <v>19</v>
      </c>
      <c r="M2" s="20" t="s">
        <v>20</v>
      </c>
      <c r="N2" s="20" t="s">
        <v>21</v>
      </c>
      <c r="O2" s="20" t="s">
        <v>22</v>
      </c>
      <c r="P2" s="20" t="s">
        <v>23</v>
      </c>
      <c r="Q2" s="20" t="s">
        <v>24</v>
      </c>
      <c r="R2" s="20" t="s">
        <v>25</v>
      </c>
      <c r="S2" s="20" t="s">
        <v>26</v>
      </c>
      <c r="T2" s="20" t="s">
        <v>27</v>
      </c>
      <c r="U2" s="20" t="s">
        <v>28</v>
      </c>
      <c r="V2" s="20" t="s">
        <v>29</v>
      </c>
      <c r="W2" s="21" t="s">
        <v>30</v>
      </c>
      <c r="X2" s="20" t="s">
        <v>31</v>
      </c>
      <c r="Y2" s="20" t="s">
        <v>32</v>
      </c>
      <c r="Z2" s="20" t="s">
        <v>33</v>
      </c>
      <c r="AA2" s="20" t="s">
        <v>34</v>
      </c>
      <c r="AB2" s="20" t="s">
        <v>35</v>
      </c>
    </row>
    <row r="3" spans="1:28" ht="15" thickTop="1" x14ac:dyDescent="0.3">
      <c r="A3" s="22"/>
      <c r="B3" s="23">
        <v>1</v>
      </c>
      <c r="C3" s="24" t="s">
        <v>36</v>
      </c>
      <c r="D3" s="25" t="s">
        <v>37</v>
      </c>
      <c r="E3" s="23">
        <v>1999</v>
      </c>
      <c r="F3" s="26">
        <f>SUM(J3:AB3)</f>
        <v>461</v>
      </c>
      <c r="G3" s="27">
        <v>60</v>
      </c>
      <c r="H3" s="83">
        <f>F3+G3</f>
        <v>521</v>
      </c>
      <c r="I3" s="84">
        <v>0</v>
      </c>
      <c r="J3" s="30">
        <v>33</v>
      </c>
      <c r="K3" s="31">
        <v>0</v>
      </c>
      <c r="L3" s="30">
        <v>105</v>
      </c>
      <c r="M3" s="31">
        <v>0</v>
      </c>
      <c r="N3" s="31">
        <v>0</v>
      </c>
      <c r="O3" s="31">
        <v>0</v>
      </c>
      <c r="P3" s="30">
        <v>50</v>
      </c>
      <c r="Q3" s="30">
        <v>60</v>
      </c>
      <c r="R3" s="31">
        <v>0</v>
      </c>
      <c r="S3" s="30">
        <v>30</v>
      </c>
      <c r="T3" s="31">
        <v>0</v>
      </c>
      <c r="U3" s="31">
        <v>0</v>
      </c>
      <c r="V3" s="22"/>
      <c r="W3" s="32"/>
      <c r="X3" s="30">
        <v>125</v>
      </c>
      <c r="Y3" s="30"/>
      <c r="Z3" s="30"/>
      <c r="AA3" s="30">
        <v>58</v>
      </c>
      <c r="AB3" s="31"/>
    </row>
    <row r="4" spans="1:28" x14ac:dyDescent="0.3">
      <c r="A4" s="35"/>
      <c r="B4" s="23">
        <v>2</v>
      </c>
      <c r="C4" s="24" t="s">
        <v>50</v>
      </c>
      <c r="D4" s="25" t="s">
        <v>37</v>
      </c>
      <c r="E4" s="23">
        <v>1999</v>
      </c>
      <c r="F4" s="26">
        <f>SUM(J4:AB4)</f>
        <v>125</v>
      </c>
      <c r="G4" s="27">
        <v>40</v>
      </c>
      <c r="H4" s="83">
        <f>F4+G4</f>
        <v>165</v>
      </c>
      <c r="I4" s="85">
        <v>0</v>
      </c>
      <c r="J4" s="30">
        <v>9</v>
      </c>
      <c r="K4" s="30">
        <v>14</v>
      </c>
      <c r="L4" s="30">
        <v>7.5</v>
      </c>
      <c r="M4" s="30">
        <v>22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0">
        <v>10.5</v>
      </c>
      <c r="T4" s="31">
        <v>0</v>
      </c>
      <c r="U4" s="31">
        <v>0</v>
      </c>
      <c r="V4" s="31">
        <v>32</v>
      </c>
      <c r="W4" s="32"/>
      <c r="X4" s="30">
        <v>30</v>
      </c>
      <c r="Y4" s="30"/>
      <c r="Z4" s="30"/>
      <c r="AA4" s="30"/>
      <c r="AB4" s="30"/>
    </row>
    <row r="5" spans="1:28" x14ac:dyDescent="0.3">
      <c r="A5" s="35"/>
      <c r="B5" s="23">
        <v>3</v>
      </c>
      <c r="C5" s="24" t="s">
        <v>60</v>
      </c>
      <c r="D5" s="25" t="s">
        <v>57</v>
      </c>
      <c r="E5" s="23">
        <v>1999</v>
      </c>
      <c r="F5" s="26">
        <f>SUM(J5:AB5)</f>
        <v>96.5</v>
      </c>
      <c r="G5" s="32">
        <v>10</v>
      </c>
      <c r="H5" s="83">
        <f>F5+G5</f>
        <v>106.5</v>
      </c>
      <c r="I5" s="86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0">
        <v>3.75</v>
      </c>
      <c r="P5" s="30">
        <v>1.5</v>
      </c>
      <c r="Q5" s="30">
        <v>1.5</v>
      </c>
      <c r="R5" s="31">
        <v>0</v>
      </c>
      <c r="S5" s="31">
        <v>0</v>
      </c>
      <c r="T5" s="30">
        <v>10</v>
      </c>
      <c r="U5" s="30">
        <v>0.75</v>
      </c>
      <c r="V5" s="22"/>
      <c r="W5" s="32">
        <v>1</v>
      </c>
      <c r="X5" s="30">
        <v>19</v>
      </c>
      <c r="Y5" s="30"/>
      <c r="Z5" s="30">
        <v>14</v>
      </c>
      <c r="AA5" s="30">
        <v>26</v>
      </c>
      <c r="AB5" s="31">
        <v>19</v>
      </c>
    </row>
    <row r="6" spans="1:28" x14ac:dyDescent="0.3">
      <c r="A6" s="35"/>
      <c r="B6" s="23">
        <v>4</v>
      </c>
      <c r="C6" s="24" t="s">
        <v>67</v>
      </c>
      <c r="D6" s="25" t="s">
        <v>57</v>
      </c>
      <c r="E6" s="23">
        <v>1999</v>
      </c>
      <c r="F6" s="26">
        <f>SUM(J6:AB6)</f>
        <v>75.5</v>
      </c>
      <c r="G6" s="32">
        <v>10</v>
      </c>
      <c r="H6" s="83">
        <f>F6+G6</f>
        <v>85.5</v>
      </c>
      <c r="I6" s="85">
        <v>0</v>
      </c>
      <c r="J6" s="31">
        <v>0</v>
      </c>
      <c r="K6" s="30">
        <v>10</v>
      </c>
      <c r="L6" s="30">
        <v>15</v>
      </c>
      <c r="M6" s="31">
        <v>0</v>
      </c>
      <c r="N6" s="31">
        <v>0</v>
      </c>
      <c r="O6" s="30">
        <v>18</v>
      </c>
      <c r="P6" s="31">
        <v>0</v>
      </c>
      <c r="Q6" s="31">
        <v>0</v>
      </c>
      <c r="R6" s="31">
        <v>0</v>
      </c>
      <c r="S6" s="31">
        <v>10.5</v>
      </c>
      <c r="T6" s="31">
        <v>0</v>
      </c>
      <c r="U6" s="31">
        <v>0</v>
      </c>
      <c r="V6" s="22"/>
      <c r="W6" s="32"/>
      <c r="X6" s="30"/>
      <c r="Y6" s="30"/>
      <c r="Z6" s="30">
        <v>22</v>
      </c>
      <c r="AA6" s="35"/>
      <c r="AB6" s="30"/>
    </row>
    <row r="7" spans="1:28" x14ac:dyDescent="0.3">
      <c r="A7" s="35"/>
      <c r="B7" s="23">
        <v>5</v>
      </c>
      <c r="C7" s="24" t="s">
        <v>106</v>
      </c>
      <c r="D7" s="25" t="s">
        <v>91</v>
      </c>
      <c r="E7" s="23">
        <v>1996</v>
      </c>
      <c r="F7" s="26">
        <f>SUM(J7:AB7)</f>
        <v>19</v>
      </c>
      <c r="G7" s="32"/>
      <c r="H7" s="83">
        <f>F7+G7</f>
        <v>19</v>
      </c>
      <c r="I7" s="86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22"/>
      <c r="W7" s="32"/>
      <c r="X7" s="30">
        <v>19</v>
      </c>
      <c r="Y7" s="30"/>
      <c r="Z7" s="30"/>
      <c r="AA7" s="30"/>
      <c r="AB7" s="31"/>
    </row>
    <row r="8" spans="1:28" x14ac:dyDescent="0.3">
      <c r="A8" s="35"/>
      <c r="B8" s="23">
        <v>5</v>
      </c>
      <c r="C8" s="24" t="s">
        <v>122</v>
      </c>
      <c r="D8" s="25" t="s">
        <v>91</v>
      </c>
      <c r="E8" s="23">
        <v>1999</v>
      </c>
      <c r="F8" s="26">
        <f>SUM(J8:AB8)</f>
        <v>9</v>
      </c>
      <c r="G8" s="27">
        <v>10</v>
      </c>
      <c r="H8" s="83">
        <f>F8+G8</f>
        <v>19</v>
      </c>
      <c r="I8" s="86">
        <v>0</v>
      </c>
      <c r="J8" s="30">
        <v>9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22"/>
      <c r="W8" s="32"/>
      <c r="X8" s="30"/>
      <c r="Y8" s="30"/>
      <c r="Z8" s="30"/>
      <c r="AA8" s="30"/>
      <c r="AB8" s="31"/>
    </row>
    <row r="9" spans="1:28" x14ac:dyDescent="0.3">
      <c r="A9" s="35"/>
      <c r="B9" s="23">
        <v>7</v>
      </c>
      <c r="C9" s="24" t="s">
        <v>145</v>
      </c>
      <c r="D9" s="25" t="s">
        <v>91</v>
      </c>
      <c r="E9" s="23">
        <v>1996</v>
      </c>
      <c r="F9" s="26">
        <f>SUM(J9:AB9)</f>
        <v>6</v>
      </c>
      <c r="G9" s="32"/>
      <c r="H9" s="83">
        <f>F9+G9</f>
        <v>6</v>
      </c>
      <c r="I9" s="86">
        <v>0</v>
      </c>
      <c r="J9" s="31">
        <v>0</v>
      </c>
      <c r="K9" s="31">
        <v>0</v>
      </c>
      <c r="L9" s="31">
        <v>0</v>
      </c>
      <c r="M9" s="30">
        <v>6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22"/>
      <c r="W9" s="32"/>
      <c r="X9" s="30"/>
      <c r="Y9" s="30"/>
      <c r="Z9" s="30"/>
      <c r="AA9" s="30"/>
      <c r="AB9" s="31"/>
    </row>
    <row r="10" spans="1:28" x14ac:dyDescent="0.3">
      <c r="A10" s="35"/>
      <c r="B10" s="23">
        <v>8</v>
      </c>
      <c r="C10" s="24" t="s">
        <v>158</v>
      </c>
      <c r="D10" s="25" t="s">
        <v>91</v>
      </c>
      <c r="E10" s="23">
        <v>2001</v>
      </c>
      <c r="F10" s="26">
        <f>SUM(J10:AB10)</f>
        <v>4.5</v>
      </c>
      <c r="G10" s="32"/>
      <c r="H10" s="83">
        <f>F10+G10</f>
        <v>4.5</v>
      </c>
      <c r="I10" s="86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0">
        <v>4.5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22"/>
      <c r="W10" s="32"/>
      <c r="X10" s="30"/>
      <c r="Y10" s="30"/>
      <c r="Z10" s="30"/>
      <c r="AA10" s="30"/>
      <c r="AB10" s="31"/>
    </row>
    <row r="11" spans="1:28" x14ac:dyDescent="0.3">
      <c r="A11" s="35"/>
      <c r="B11" s="23">
        <v>9</v>
      </c>
      <c r="C11" s="24" t="s">
        <v>181</v>
      </c>
      <c r="D11" s="25" t="s">
        <v>91</v>
      </c>
      <c r="E11" s="23">
        <v>2000</v>
      </c>
      <c r="F11" s="26">
        <f>SUM(J11:AB11)</f>
        <v>2.25</v>
      </c>
      <c r="G11" s="32"/>
      <c r="H11" s="83">
        <f>F11+G11</f>
        <v>2.25</v>
      </c>
      <c r="I11" s="86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0">
        <v>2.25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22"/>
      <c r="W11" s="32"/>
      <c r="X11" s="30"/>
      <c r="Y11" s="30"/>
      <c r="Z11" s="30"/>
      <c r="AA11" s="30"/>
      <c r="AB11" s="31"/>
    </row>
    <row r="12" spans="1:28" x14ac:dyDescent="0.3">
      <c r="A12" s="48"/>
      <c r="B12" s="23">
        <v>10</v>
      </c>
      <c r="C12" s="24" t="s">
        <v>225</v>
      </c>
      <c r="D12" s="25" t="s">
        <v>91</v>
      </c>
      <c r="E12" s="23">
        <v>1997</v>
      </c>
      <c r="F12" s="26">
        <f>SUM(J12:AB12)</f>
        <v>0.75</v>
      </c>
      <c r="G12" s="32"/>
      <c r="H12" s="83">
        <f>F12+G12</f>
        <v>0.75</v>
      </c>
      <c r="I12" s="86">
        <v>3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0">
        <v>0.75</v>
      </c>
      <c r="V12" s="22"/>
      <c r="W12" s="32"/>
      <c r="X12" s="30"/>
      <c r="Y12" s="30"/>
      <c r="Z12" s="30"/>
      <c r="AA12" s="30"/>
      <c r="AB12" s="31"/>
    </row>
    <row r="13" spans="1:28" x14ac:dyDescent="0.3">
      <c r="A13" s="48"/>
      <c r="B13" s="23">
        <v>10</v>
      </c>
      <c r="C13" s="24" t="s">
        <v>226</v>
      </c>
      <c r="D13" s="25" t="s">
        <v>120</v>
      </c>
      <c r="E13" s="23">
        <v>2003</v>
      </c>
      <c r="F13" s="26">
        <f>SUM(J13:AB13)</f>
        <v>0.75</v>
      </c>
      <c r="G13" s="32"/>
      <c r="H13" s="83">
        <f>F13+G13</f>
        <v>0.75</v>
      </c>
      <c r="I13" s="86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0">
        <v>0.75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22"/>
      <c r="W13" s="32"/>
      <c r="X13" s="31"/>
      <c r="Y13" s="31"/>
      <c r="Z13" s="31"/>
      <c r="AA13" s="31"/>
      <c r="AB13" s="31"/>
    </row>
    <row r="14" spans="1:28" x14ac:dyDescent="0.3">
      <c r="A14" s="37"/>
      <c r="B14" s="37"/>
      <c r="C14" s="37"/>
      <c r="D14" s="37"/>
      <c r="E14" s="50"/>
      <c r="F14" s="69"/>
      <c r="G14" s="37"/>
      <c r="H14" s="69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</row>
  </sheetData>
  <sheetProtection algorithmName="SHA-512" hashValue="eVayXnkwYjmk7LE9u5+5Tk6LSJzJqyEJ643x0kmy/2zHwuUxTGKDSrimXmmT22AdbtofzYED+sqPbzWoEAJyug==" saltValue="1UDy4dPZOH3a9pTgFlZcIg==" spinCount="100000" sheet="1" objects="1" scenarios="1"/>
  <sortState ref="B3:AB13">
    <sortCondition descending="1" ref="H3:H13"/>
  </sortState>
  <mergeCells count="5">
    <mergeCell ref="L1:O1"/>
    <mergeCell ref="P1:R1"/>
    <mergeCell ref="S1:U1"/>
    <mergeCell ref="V1:W1"/>
    <mergeCell ref="X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8</vt:i4>
      </vt:variant>
    </vt:vector>
  </HeadingPairs>
  <TitlesOfParts>
    <vt:vector size="8" baseType="lpstr">
      <vt:lpstr>M Yleinen</vt:lpstr>
      <vt:lpstr>N Yleinen</vt:lpstr>
      <vt:lpstr>M45</vt:lpstr>
      <vt:lpstr>M50</vt:lpstr>
      <vt:lpstr>M55</vt:lpstr>
      <vt:lpstr>M60</vt:lpstr>
      <vt:lpstr>M65</vt:lpstr>
      <vt:lpstr>U21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2017-10-01T09:48:51Z</dcterms:modified>
</cp:coreProperties>
</file>