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filterPrivacy="1"/>
  <bookViews>
    <workbookView xWindow="0" yWindow="0" windowWidth="22260" windowHeight="12648"/>
  </bookViews>
  <sheets>
    <sheet name="M Yleinen" sheetId="8" r:id="rId1"/>
    <sheet name="N Yleinen" sheetId="2" r:id="rId2"/>
    <sheet name="M45" sheetId="3" r:id="rId3"/>
    <sheet name="M50" sheetId="4" r:id="rId4"/>
    <sheet name="M55" sheetId="5" r:id="rId5"/>
    <sheet name="M60" sheetId="6" r:id="rId6"/>
    <sheet name="M65" sheetId="7" r:id="rId7"/>
    <sheet name="U21" sheetId="1" r:id="rId8"/>
  </sheets>
  <definedNames>
    <definedName name="_xlnm._FilterDatabase" localSheetId="0" hidden="1">'M Yleinen'!$B$2:$AD$199</definedName>
    <definedName name="_xlnm._FilterDatabase" localSheetId="2" hidden="1">'M45'!$B$2:$AD$53</definedName>
    <definedName name="_xlnm._FilterDatabase" localSheetId="3" hidden="1">'M50'!$B$2:$AD$37</definedName>
    <definedName name="_xlnm._FilterDatabase" localSheetId="4" hidden="1">'M55'!$B$2:$AD$26</definedName>
    <definedName name="_xlnm._FilterDatabase" localSheetId="5" hidden="1">'M60'!$B$2:$AD$13</definedName>
    <definedName name="_xlnm._FilterDatabase" localSheetId="6" hidden="1">'M65'!$B$2:$AD$199</definedName>
    <definedName name="_xlnm._FilterDatabase" localSheetId="1" hidden="1">'N Yleinen'!$B$2:$AB$24</definedName>
    <definedName name="_xlnm._FilterDatabase" localSheetId="7" hidden="1">'U21'!$B$2:$AD$13</definedName>
  </definedNames>
  <calcPr calcId="171027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2" l="1"/>
  <c r="F10" i="2"/>
  <c r="F5" i="2"/>
  <c r="F6" i="2"/>
  <c r="F7" i="2"/>
  <c r="F8" i="2"/>
  <c r="F9" i="2"/>
  <c r="F13" i="2"/>
  <c r="F14" i="2"/>
  <c r="F15" i="2"/>
  <c r="F16" i="2"/>
  <c r="F17" i="2"/>
  <c r="F12" i="2"/>
  <c r="F11" i="2"/>
  <c r="F18" i="2"/>
  <c r="F19" i="2"/>
  <c r="F20" i="2"/>
  <c r="F21" i="2"/>
  <c r="F22" i="2"/>
  <c r="F23" i="2"/>
  <c r="F24" i="2"/>
  <c r="F3" i="2"/>
  <c r="H24" i="2"/>
  <c r="F4" i="1"/>
  <c r="H4" i="1"/>
  <c r="F5" i="1"/>
  <c r="H5" i="1"/>
  <c r="F6" i="1"/>
  <c r="H6" i="1"/>
  <c r="F7" i="1"/>
  <c r="H7" i="1"/>
  <c r="F8" i="1"/>
  <c r="H8" i="1"/>
  <c r="F13" i="1"/>
  <c r="H13" i="1"/>
  <c r="F9" i="1"/>
  <c r="H9" i="1"/>
  <c r="F10" i="1"/>
  <c r="H10" i="1"/>
  <c r="F11" i="1"/>
  <c r="H11" i="1"/>
  <c r="F12" i="1"/>
  <c r="H12" i="1"/>
  <c r="F3" i="1"/>
  <c r="H3" i="1"/>
  <c r="H4" i="7"/>
  <c r="H5" i="7"/>
  <c r="H3" i="7"/>
  <c r="F4" i="7"/>
  <c r="F5" i="7"/>
  <c r="F3" i="7"/>
  <c r="F4" i="6"/>
  <c r="H4" i="6"/>
  <c r="F5" i="6"/>
  <c r="H5" i="6"/>
  <c r="F6" i="6"/>
  <c r="H6" i="6"/>
  <c r="F7" i="6"/>
  <c r="H7" i="6"/>
  <c r="F8" i="6"/>
  <c r="H8" i="6"/>
  <c r="F9" i="6"/>
  <c r="H9" i="6"/>
  <c r="F10" i="6"/>
  <c r="H10" i="6"/>
  <c r="F11" i="6"/>
  <c r="H11" i="6"/>
  <c r="F12" i="6"/>
  <c r="H12" i="6"/>
  <c r="F13" i="6"/>
  <c r="H13" i="6"/>
  <c r="F3" i="6"/>
  <c r="H3" i="6"/>
  <c r="F5" i="5"/>
  <c r="H5" i="5"/>
  <c r="F4" i="5"/>
  <c r="H4" i="5"/>
  <c r="F6" i="5"/>
  <c r="H6" i="5"/>
  <c r="F7" i="5"/>
  <c r="H7" i="5"/>
  <c r="F8" i="5"/>
  <c r="H8" i="5"/>
  <c r="F9" i="5"/>
  <c r="H9" i="5"/>
  <c r="F10" i="5"/>
  <c r="H10" i="5"/>
  <c r="F11" i="5"/>
  <c r="H11" i="5"/>
  <c r="F12" i="5"/>
  <c r="H12" i="5"/>
  <c r="F13" i="5"/>
  <c r="H13" i="5"/>
  <c r="F14" i="5"/>
  <c r="H14" i="5"/>
  <c r="F16" i="5"/>
  <c r="H16" i="5"/>
  <c r="F17" i="5"/>
  <c r="H17" i="5"/>
  <c r="F15" i="5"/>
  <c r="H15" i="5"/>
  <c r="F18" i="5"/>
  <c r="H18" i="5"/>
  <c r="F19" i="5"/>
  <c r="H19" i="5"/>
  <c r="F20" i="5"/>
  <c r="H20" i="5"/>
  <c r="F21" i="5"/>
  <c r="H21" i="5"/>
  <c r="F22" i="5"/>
  <c r="H22" i="5"/>
  <c r="F23" i="5"/>
  <c r="H23" i="5"/>
  <c r="F24" i="5"/>
  <c r="H24" i="5"/>
  <c r="F25" i="5"/>
  <c r="H25" i="5"/>
  <c r="F26" i="5"/>
  <c r="H26" i="5"/>
  <c r="F3" i="5"/>
  <c r="H3" i="5"/>
  <c r="F4" i="4"/>
  <c r="H4" i="4"/>
  <c r="F5" i="4"/>
  <c r="H5" i="4"/>
  <c r="F6" i="4"/>
  <c r="H6" i="4"/>
  <c r="F7" i="4"/>
  <c r="H7" i="4"/>
  <c r="F9" i="4"/>
  <c r="H9" i="4"/>
  <c r="F8" i="4"/>
  <c r="H8" i="4"/>
  <c r="F10" i="4"/>
  <c r="H10" i="4"/>
  <c r="F12" i="4"/>
  <c r="H12" i="4"/>
  <c r="F11" i="4"/>
  <c r="H11" i="4"/>
  <c r="F13" i="4"/>
  <c r="H13" i="4"/>
  <c r="F14" i="4"/>
  <c r="H14" i="4"/>
  <c r="F15" i="4"/>
  <c r="H15" i="4"/>
  <c r="F16" i="4"/>
  <c r="H16" i="4"/>
  <c r="F17" i="4"/>
  <c r="H17" i="4"/>
  <c r="F18" i="4"/>
  <c r="H18" i="4"/>
  <c r="F20" i="4"/>
  <c r="H20" i="4"/>
  <c r="F19" i="4"/>
  <c r="H19" i="4"/>
  <c r="F21" i="4"/>
  <c r="H21" i="4"/>
  <c r="F22" i="4"/>
  <c r="H22" i="4"/>
  <c r="F23" i="4"/>
  <c r="H23" i="4"/>
  <c r="F24" i="4"/>
  <c r="H24" i="4"/>
  <c r="F25" i="4"/>
  <c r="H25" i="4"/>
  <c r="F26" i="4"/>
  <c r="H26" i="4"/>
  <c r="F27" i="4"/>
  <c r="H27" i="4"/>
  <c r="F28" i="4"/>
  <c r="H28" i="4"/>
  <c r="F29" i="4"/>
  <c r="H29" i="4"/>
  <c r="F30" i="4"/>
  <c r="H30" i="4"/>
  <c r="F31" i="4"/>
  <c r="H31" i="4"/>
  <c r="F32" i="4"/>
  <c r="H32" i="4"/>
  <c r="F33" i="4"/>
  <c r="H33" i="4"/>
  <c r="F34" i="4"/>
  <c r="H34" i="4"/>
  <c r="F35" i="4"/>
  <c r="H35" i="4"/>
  <c r="F36" i="4"/>
  <c r="H36" i="4"/>
  <c r="F37" i="4"/>
  <c r="H37" i="4"/>
  <c r="F3" i="4"/>
  <c r="H3" i="4"/>
  <c r="F3" i="3"/>
  <c r="H3" i="3"/>
  <c r="F5" i="3"/>
  <c r="H5" i="3"/>
  <c r="F6" i="3"/>
  <c r="H6" i="3"/>
  <c r="F7" i="3"/>
  <c r="H7" i="3"/>
  <c r="F8" i="3"/>
  <c r="H8" i="3"/>
  <c r="F10" i="3"/>
  <c r="H10" i="3"/>
  <c r="F9" i="3"/>
  <c r="H9" i="3"/>
  <c r="F12" i="3"/>
  <c r="H12" i="3"/>
  <c r="F11" i="3"/>
  <c r="H11" i="3"/>
  <c r="F13" i="3"/>
  <c r="H13" i="3"/>
  <c r="F14" i="3"/>
  <c r="H14" i="3"/>
  <c r="F15" i="3"/>
  <c r="H15" i="3"/>
  <c r="F16" i="3"/>
  <c r="H16" i="3"/>
  <c r="F22" i="3"/>
  <c r="H22" i="3"/>
  <c r="F17" i="3"/>
  <c r="H17" i="3"/>
  <c r="F18" i="3"/>
  <c r="H18" i="3"/>
  <c r="F19" i="3"/>
  <c r="H19" i="3"/>
  <c r="F20" i="3"/>
  <c r="H20" i="3"/>
  <c r="F21" i="3"/>
  <c r="H21" i="3"/>
  <c r="F23" i="3"/>
  <c r="H23" i="3"/>
  <c r="F24" i="3"/>
  <c r="H24" i="3"/>
  <c r="F26" i="3"/>
  <c r="H26" i="3"/>
  <c r="F25" i="3"/>
  <c r="H25" i="3"/>
  <c r="F28" i="3"/>
  <c r="H28" i="3"/>
  <c r="F27" i="3"/>
  <c r="H27" i="3"/>
  <c r="F29" i="3"/>
  <c r="H29" i="3"/>
  <c r="F30" i="3"/>
  <c r="H30" i="3"/>
  <c r="F31" i="3"/>
  <c r="H31" i="3"/>
  <c r="F32" i="3"/>
  <c r="H32" i="3"/>
  <c r="F33" i="3"/>
  <c r="H33" i="3"/>
  <c r="F34" i="3"/>
  <c r="H34" i="3"/>
  <c r="F35" i="3"/>
  <c r="H35" i="3"/>
  <c r="F36" i="3"/>
  <c r="H36" i="3"/>
  <c r="F37" i="3"/>
  <c r="H37" i="3"/>
  <c r="F38" i="3"/>
  <c r="H38" i="3"/>
  <c r="F39" i="3"/>
  <c r="H39" i="3"/>
  <c r="F40" i="3"/>
  <c r="H40" i="3"/>
  <c r="F41" i="3"/>
  <c r="H41" i="3"/>
  <c r="F42" i="3"/>
  <c r="H42" i="3"/>
  <c r="F43" i="3"/>
  <c r="H43" i="3"/>
  <c r="F44" i="3"/>
  <c r="H44" i="3"/>
  <c r="F45" i="3"/>
  <c r="H45" i="3"/>
  <c r="F46" i="3"/>
  <c r="H46" i="3"/>
  <c r="F47" i="3"/>
  <c r="H47" i="3"/>
  <c r="F48" i="3"/>
  <c r="H48" i="3"/>
  <c r="F49" i="3"/>
  <c r="H49" i="3"/>
  <c r="F50" i="3"/>
  <c r="H50" i="3"/>
  <c r="F51" i="3"/>
  <c r="H51" i="3"/>
  <c r="F52" i="3"/>
  <c r="H52" i="3"/>
  <c r="F53" i="3"/>
  <c r="H53" i="3"/>
  <c r="F4" i="3"/>
  <c r="H4" i="3"/>
  <c r="F7" i="8"/>
  <c r="F6" i="8"/>
  <c r="F32" i="8"/>
  <c r="F13" i="8"/>
  <c r="F10" i="8"/>
  <c r="F9" i="8"/>
  <c r="F8" i="8"/>
  <c r="F12" i="8"/>
  <c r="F11" i="8"/>
  <c r="F21" i="8"/>
  <c r="F14" i="8"/>
  <c r="F15" i="8"/>
  <c r="F22" i="8"/>
  <c r="F19" i="8"/>
  <c r="F17" i="8"/>
  <c r="F23" i="8"/>
  <c r="F16" i="8"/>
  <c r="F18" i="8"/>
  <c r="F20" i="8"/>
  <c r="F28" i="8"/>
  <c r="F29" i="8"/>
  <c r="F30" i="8"/>
  <c r="F31" i="8"/>
  <c r="F34" i="8"/>
  <c r="F27" i="8"/>
  <c r="F24" i="8"/>
  <c r="F26" i="8"/>
  <c r="F35" i="8"/>
  <c r="F33" i="8"/>
  <c r="F36" i="8"/>
  <c r="F49" i="8"/>
  <c r="F50" i="8"/>
  <c r="F38" i="8"/>
  <c r="F41" i="8"/>
  <c r="F42" i="8"/>
  <c r="F44" i="8"/>
  <c r="F45" i="8"/>
  <c r="F46" i="8"/>
  <c r="F48" i="8"/>
  <c r="F51" i="8"/>
  <c r="F40" i="8"/>
  <c r="F52" i="8"/>
  <c r="F53" i="8"/>
  <c r="F55" i="8"/>
  <c r="F62" i="8"/>
  <c r="F57" i="8"/>
  <c r="F71" i="8"/>
  <c r="F56" i="8"/>
  <c r="F58" i="8"/>
  <c r="F54" i="8"/>
  <c r="F59" i="8"/>
  <c r="F60" i="8"/>
  <c r="F61" i="8"/>
  <c r="F69" i="8"/>
  <c r="F37" i="8"/>
  <c r="F25" i="8"/>
  <c r="F63" i="8"/>
  <c r="F64" i="8"/>
  <c r="F65" i="8"/>
  <c r="F66" i="8"/>
  <c r="F77" i="8"/>
  <c r="F88" i="8"/>
  <c r="F72" i="8"/>
  <c r="F74" i="8"/>
  <c r="F70" i="8"/>
  <c r="F75" i="8"/>
  <c r="F80" i="8"/>
  <c r="F76" i="8"/>
  <c r="F73" i="8"/>
  <c r="F78" i="8"/>
  <c r="F79" i="8"/>
  <c r="F81" i="8"/>
  <c r="F82" i="8"/>
  <c r="F118" i="8"/>
  <c r="F119" i="8"/>
  <c r="F84" i="8"/>
  <c r="F85" i="8"/>
  <c r="F86" i="8"/>
  <c r="F87" i="8"/>
  <c r="F89" i="8"/>
  <c r="F90" i="8"/>
  <c r="F91" i="8"/>
  <c r="F92" i="8"/>
  <c r="F93" i="8"/>
  <c r="F95" i="8"/>
  <c r="F106" i="8"/>
  <c r="F96" i="8"/>
  <c r="F97" i="8"/>
  <c r="F98" i="8"/>
  <c r="F99" i="8"/>
  <c r="F101" i="8"/>
  <c r="F102" i="8"/>
  <c r="F103" i="8"/>
  <c r="F104" i="8"/>
  <c r="F105" i="8"/>
  <c r="F43" i="8"/>
  <c r="F107" i="8"/>
  <c r="F108" i="8"/>
  <c r="F109" i="8"/>
  <c r="F110" i="8"/>
  <c r="F111" i="8"/>
  <c r="F112" i="8"/>
  <c r="F113" i="8"/>
  <c r="F114" i="8"/>
  <c r="F117" i="8"/>
  <c r="F120" i="8"/>
  <c r="F121" i="8"/>
  <c r="F122" i="8"/>
  <c r="F123" i="8"/>
  <c r="F124" i="8"/>
  <c r="F125" i="8"/>
  <c r="F126" i="8"/>
  <c r="F116" i="8"/>
  <c r="F127" i="8"/>
  <c r="F94" i="8"/>
  <c r="F130" i="8"/>
  <c r="F131" i="8"/>
  <c r="F132" i="8"/>
  <c r="F133" i="8"/>
  <c r="F134" i="8"/>
  <c r="F135" i="8"/>
  <c r="F136" i="8"/>
  <c r="F137" i="8"/>
  <c r="F138" i="8"/>
  <c r="F139" i="8"/>
  <c r="F140" i="8"/>
  <c r="F141" i="8"/>
  <c r="F143" i="8"/>
  <c r="F144" i="8"/>
  <c r="F145" i="8"/>
  <c r="F146" i="8"/>
  <c r="F147" i="8"/>
  <c r="F148" i="8"/>
  <c r="F149" i="8"/>
  <c r="F150" i="8"/>
  <c r="F151" i="8"/>
  <c r="F152" i="8"/>
  <c r="F128" i="8"/>
  <c r="F129" i="8"/>
  <c r="F153" i="8"/>
  <c r="F157" i="8"/>
  <c r="F158" i="8"/>
  <c r="F159" i="8"/>
  <c r="F160" i="8"/>
  <c r="F161" i="8"/>
  <c r="F162" i="8"/>
  <c r="F163" i="8"/>
  <c r="F164" i="8"/>
  <c r="F165" i="8"/>
  <c r="F166" i="8"/>
  <c r="F167" i="8"/>
  <c r="F168" i="8"/>
  <c r="F169" i="8"/>
  <c r="F170" i="8"/>
  <c r="F171" i="8"/>
  <c r="F172" i="8"/>
  <c r="F173" i="8"/>
  <c r="F174" i="8"/>
  <c r="F175" i="8"/>
  <c r="F176" i="8"/>
  <c r="F177" i="8"/>
  <c r="F178" i="8"/>
  <c r="F179" i="8"/>
  <c r="F180" i="8"/>
  <c r="F181" i="8"/>
  <c r="F182" i="8"/>
  <c r="F100" i="8"/>
  <c r="F183" i="8"/>
  <c r="F184" i="8"/>
  <c r="F185" i="8"/>
  <c r="F186" i="8"/>
  <c r="F187" i="8"/>
  <c r="F188" i="8"/>
  <c r="F189" i="8"/>
  <c r="F190" i="8"/>
  <c r="F191" i="8"/>
  <c r="F192" i="8"/>
  <c r="F196" i="8"/>
  <c r="F197" i="8"/>
  <c r="F198" i="8"/>
  <c r="F199" i="8"/>
  <c r="F47" i="8"/>
  <c r="F67" i="8"/>
  <c r="F154" i="8"/>
  <c r="F155" i="8"/>
  <c r="F193" i="8"/>
  <c r="F39" i="8"/>
  <c r="F83" i="8"/>
  <c r="F115" i="8"/>
  <c r="F142" i="8"/>
  <c r="F156" i="8"/>
  <c r="F68" i="8"/>
  <c r="F194" i="8"/>
  <c r="F195" i="8"/>
  <c r="F5" i="8"/>
  <c r="F4" i="8"/>
  <c r="F3" i="8"/>
  <c r="H194" i="8"/>
  <c r="H195" i="8"/>
  <c r="H47" i="8"/>
  <c r="H67" i="8"/>
  <c r="H154" i="8"/>
  <c r="H155" i="8"/>
  <c r="H193" i="8"/>
  <c r="H39" i="8"/>
  <c r="H83" i="8"/>
  <c r="H115" i="8"/>
  <c r="H142" i="8"/>
  <c r="H156" i="8"/>
  <c r="H68" i="8"/>
  <c r="H23" i="2"/>
  <c r="H22" i="2"/>
  <c r="H21" i="2"/>
  <c r="H20" i="2"/>
  <c r="H19" i="2"/>
  <c r="H18" i="2"/>
  <c r="H11" i="2"/>
  <c r="H12" i="2"/>
  <c r="H17" i="2"/>
  <c r="H16" i="2"/>
  <c r="H15" i="2"/>
  <c r="H14" i="2"/>
  <c r="H13" i="2"/>
  <c r="H9" i="2"/>
  <c r="H8" i="2"/>
  <c r="H7" i="2"/>
  <c r="H6" i="2"/>
  <c r="H5" i="2"/>
  <c r="H10" i="2"/>
  <c r="H4" i="2"/>
  <c r="H3" i="2"/>
  <c r="H199" i="8"/>
  <c r="H198" i="8"/>
  <c r="H197" i="8"/>
  <c r="H196" i="8"/>
  <c r="H192" i="8"/>
  <c r="H191" i="8"/>
  <c r="H190" i="8"/>
  <c r="H189" i="8"/>
  <c r="H188" i="8"/>
  <c r="H187" i="8"/>
  <c r="H186" i="8"/>
  <c r="H185" i="8"/>
  <c r="H184" i="8"/>
  <c r="H183" i="8"/>
  <c r="H100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3" i="8"/>
  <c r="H129" i="8"/>
  <c r="H128" i="8"/>
  <c r="H152" i="8"/>
  <c r="H151" i="8"/>
  <c r="H150" i="8"/>
  <c r="H149" i="8"/>
  <c r="H148" i="8"/>
  <c r="H147" i="8"/>
  <c r="H146" i="8"/>
  <c r="H145" i="8"/>
  <c r="H144" i="8"/>
  <c r="H143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94" i="8"/>
  <c r="H127" i="8"/>
  <c r="H116" i="8"/>
  <c r="H126" i="8"/>
  <c r="H125" i="8"/>
  <c r="H124" i="8"/>
  <c r="H123" i="8"/>
  <c r="H122" i="8"/>
  <c r="H121" i="8"/>
  <c r="H120" i="8"/>
  <c r="H117" i="8"/>
  <c r="H114" i="8"/>
  <c r="H113" i="8"/>
  <c r="H112" i="8"/>
  <c r="H111" i="8"/>
  <c r="H110" i="8"/>
  <c r="H109" i="8"/>
  <c r="H108" i="8"/>
  <c r="H107" i="8"/>
  <c r="H43" i="8"/>
  <c r="H105" i="8"/>
  <c r="H104" i="8"/>
  <c r="H103" i="8"/>
  <c r="H102" i="8"/>
  <c r="H101" i="8"/>
  <c r="H99" i="8"/>
  <c r="H98" i="8"/>
  <c r="H97" i="8"/>
  <c r="H96" i="8"/>
  <c r="H106" i="8"/>
  <c r="H95" i="8"/>
  <c r="H93" i="8"/>
  <c r="H92" i="8"/>
  <c r="H91" i="8"/>
  <c r="H90" i="8"/>
  <c r="H89" i="8"/>
  <c r="H87" i="8"/>
  <c r="H86" i="8"/>
  <c r="H85" i="8"/>
  <c r="H84" i="8"/>
  <c r="H119" i="8"/>
  <c r="H118" i="8"/>
  <c r="H82" i="8"/>
  <c r="H81" i="8"/>
  <c r="H79" i="8"/>
  <c r="H78" i="8"/>
  <c r="H73" i="8"/>
  <c r="H76" i="8"/>
  <c r="H80" i="8"/>
  <c r="H75" i="8"/>
  <c r="H70" i="8"/>
  <c r="H74" i="8"/>
  <c r="H72" i="8"/>
  <c r="H88" i="8"/>
  <c r="H77" i="8"/>
  <c r="H66" i="8"/>
  <c r="H65" i="8"/>
  <c r="H64" i="8"/>
  <c r="H63" i="8"/>
  <c r="H25" i="8"/>
  <c r="H37" i="8"/>
  <c r="H69" i="8"/>
  <c r="H61" i="8"/>
  <c r="H60" i="8"/>
  <c r="H59" i="8"/>
  <c r="H54" i="8"/>
  <c r="H58" i="8"/>
  <c r="H56" i="8"/>
  <c r="H71" i="8"/>
  <c r="H57" i="8"/>
  <c r="H62" i="8"/>
  <c r="H55" i="8"/>
  <c r="H53" i="8"/>
  <c r="H52" i="8"/>
  <c r="H40" i="8"/>
  <c r="H51" i="8"/>
  <c r="H48" i="8"/>
  <c r="H46" i="8"/>
  <c r="H45" i="8"/>
  <c r="H44" i="8"/>
  <c r="H42" i="8"/>
  <c r="H41" i="8"/>
  <c r="H38" i="8"/>
  <c r="H50" i="8"/>
  <c r="H49" i="8"/>
  <c r="H36" i="8"/>
  <c r="H33" i="8"/>
  <c r="H35" i="8"/>
  <c r="H26" i="8"/>
  <c r="H24" i="8"/>
  <c r="H27" i="8"/>
  <c r="H34" i="8"/>
  <c r="H31" i="8"/>
  <c r="H30" i="8"/>
  <c r="H29" i="8"/>
  <c r="H28" i="8"/>
  <c r="H20" i="8"/>
  <c r="H18" i="8"/>
  <c r="H16" i="8"/>
  <c r="H23" i="8"/>
  <c r="H17" i="8"/>
  <c r="H19" i="8"/>
  <c r="H22" i="8"/>
  <c r="H15" i="8"/>
  <c r="H14" i="8"/>
  <c r="H21" i="8"/>
  <c r="H11" i="8"/>
  <c r="H12" i="8"/>
  <c r="H8" i="8"/>
  <c r="H9" i="8"/>
  <c r="H10" i="8"/>
  <c r="H13" i="8"/>
  <c r="H32" i="8"/>
  <c r="H6" i="8"/>
  <c r="H7" i="8"/>
  <c r="H5" i="8"/>
  <c r="H4" i="8"/>
  <c r="H3" i="8"/>
</calcChain>
</file>

<file path=xl/sharedStrings.xml><?xml version="1.0" encoding="utf-8"?>
<sst xmlns="http://schemas.openxmlformats.org/spreadsheetml/2006/main" count="1009" uniqueCount="267">
  <si>
    <t>Q4/15</t>
  </si>
  <si>
    <t>Q1/16</t>
  </si>
  <si>
    <t>Q2/16</t>
  </si>
  <si>
    <t>Q3/16</t>
  </si>
  <si>
    <t>Q4/16</t>
  </si>
  <si>
    <t>Q1/17</t>
  </si>
  <si>
    <t>Q2/17</t>
  </si>
  <si>
    <t>Q3/17</t>
  </si>
  <si>
    <t>Sija</t>
  </si>
  <si>
    <t>NIMI</t>
  </si>
  <si>
    <t>LUOKKA</t>
  </si>
  <si>
    <t>SVuosi</t>
  </si>
  <si>
    <t>Pisteet yht</t>
  </si>
  <si>
    <t>WRBonus</t>
  </si>
  <si>
    <t>Total</t>
  </si>
  <si>
    <t>FO15
16.-18.10</t>
  </si>
  <si>
    <t>Tuusula
1.1.16</t>
  </si>
  <si>
    <t>SM16
12.-13.3.16</t>
  </si>
  <si>
    <t>Grani
9.4.16</t>
  </si>
  <si>
    <t>Smash
23.4.16</t>
  </si>
  <si>
    <t>Tuusula
1.5.16</t>
  </si>
  <si>
    <t>Lahti
20.-22.5.16</t>
  </si>
  <si>
    <t>Mikkeli
10.9.16</t>
  </si>
  <si>
    <t>Smash
17.9.16</t>
  </si>
  <si>
    <t>FO16
7.-9.10.16</t>
  </si>
  <si>
    <t>Smash
17.12.16</t>
  </si>
  <si>
    <t>Tuusula
31.12.16</t>
  </si>
  <si>
    <t>Smash
21.1.17</t>
  </si>
  <si>
    <t>Oulu
25.2.17</t>
  </si>
  <si>
    <t>SM17
10.-12.3</t>
  </si>
  <si>
    <t>Grani
1.4.17</t>
  </si>
  <si>
    <t>Tuusula
1.5.17</t>
  </si>
  <si>
    <t>Lahti
19.-21.5.17</t>
  </si>
  <si>
    <t>Tampere
5.-6.7.17</t>
  </si>
  <si>
    <t>Penttinen Luka</t>
  </si>
  <si>
    <t>MA</t>
  </si>
  <si>
    <t>Välimäki Marko</t>
  </si>
  <si>
    <t>Laine Tommi</t>
  </si>
  <si>
    <t>Lithenius Sami</t>
  </si>
  <si>
    <t>M45</t>
  </si>
  <si>
    <t>Raiski Seppo</t>
  </si>
  <si>
    <t>M55</t>
  </si>
  <si>
    <t>Marjamäki Olli</t>
  </si>
  <si>
    <t>Vuorinen Juho</t>
  </si>
  <si>
    <t>Byckling Pauli</t>
  </si>
  <si>
    <t>Antikainen Ahti</t>
  </si>
  <si>
    <t>M50</t>
  </si>
  <si>
    <t>Pennanen Kimmo</t>
  </si>
  <si>
    <t>Pennanen Joel</t>
  </si>
  <si>
    <t>Impola Matti</t>
  </si>
  <si>
    <t>Pahlen von der William</t>
  </si>
  <si>
    <t>Nissinen Mikko</t>
  </si>
  <si>
    <t>Mustonen Henrik</t>
  </si>
  <si>
    <t>Kiljunen Mika</t>
  </si>
  <si>
    <t>Tennilä Otto</t>
  </si>
  <si>
    <t>MB</t>
  </si>
  <si>
    <t>Kilpinen Harri</t>
  </si>
  <si>
    <t>Savolainen Anton</t>
  </si>
  <si>
    <t>Laiho Oskari</t>
  </si>
  <si>
    <t>Nevanlinna Jussi</t>
  </si>
  <si>
    <t>Räisänen Timo</t>
  </si>
  <si>
    <t>M60</t>
  </si>
  <si>
    <t>Raumanni Jukka</t>
  </si>
  <si>
    <t>Kaskama Mikko</t>
  </si>
  <si>
    <t>Pietilä Marko</t>
  </si>
  <si>
    <t>Kantola Juho</t>
  </si>
  <si>
    <t>Kekoni Tuomo</t>
  </si>
  <si>
    <t>Laiho Mikko</t>
  </si>
  <si>
    <t>Tennilä Pekka</t>
  </si>
  <si>
    <t>Makkonen Reijo</t>
  </si>
  <si>
    <t>Peltola Harri</t>
  </si>
  <si>
    <t>Merta Markku</t>
  </si>
  <si>
    <t>Perho Antti</t>
  </si>
  <si>
    <t>Rundman Carl-Kristian</t>
  </si>
  <si>
    <t>Julin Jukka</t>
  </si>
  <si>
    <t>Ovaskainen Juha</t>
  </si>
  <si>
    <t>Syrjänen Jaakko</t>
  </si>
  <si>
    <t>Nieminen Jukka-Pekka</t>
  </si>
  <si>
    <t>Luoma Petri</t>
  </si>
  <si>
    <t>Penttinen Jari</t>
  </si>
  <si>
    <t>Laurila Otto</t>
  </si>
  <si>
    <t>Seppälä Timo</t>
  </si>
  <si>
    <t>Heikkinen Janne</t>
  </si>
  <si>
    <t>Lindström Sten</t>
  </si>
  <si>
    <t>M65</t>
  </si>
  <si>
    <t>Hyvärinen Pasi</t>
  </si>
  <si>
    <t>Arvonen Marko</t>
  </si>
  <si>
    <t>Koskela Matti</t>
  </si>
  <si>
    <t>Pulkkinen Jukka</t>
  </si>
  <si>
    <t>MC</t>
  </si>
  <si>
    <t>Mäkipää Jorma</t>
  </si>
  <si>
    <t>Rautio Ike</t>
  </si>
  <si>
    <t>Kumpulainen Esko</t>
  </si>
  <si>
    <t>Putila Pertti</t>
  </si>
  <si>
    <t>Kujala Ari</t>
  </si>
  <si>
    <t>Sillanpää Jukka</t>
  </si>
  <si>
    <t>Ahokas Mika</t>
  </si>
  <si>
    <t>Larva Jaakko</t>
  </si>
  <si>
    <t>Saari Tapio</t>
  </si>
  <si>
    <t>Elomäki Markus</t>
  </si>
  <si>
    <t>Niskanen Mika</t>
  </si>
  <si>
    <t>Niemelä Kari</t>
  </si>
  <si>
    <t>Kyrklund Niko</t>
  </si>
  <si>
    <t>Keinonen Juha</t>
  </si>
  <si>
    <t>Kauppila Kim</t>
  </si>
  <si>
    <t>Lindberg Aimo</t>
  </si>
  <si>
    <t>Böhling Tommi</t>
  </si>
  <si>
    <t>Rämä Markus</t>
  </si>
  <si>
    <t>Alaruikka Kyösti</t>
  </si>
  <si>
    <t>Patel Emil</t>
  </si>
  <si>
    <t>Kortelainen Jari</t>
  </si>
  <si>
    <t>Kekoni Jouni</t>
  </si>
  <si>
    <t>Perkkiö Tuomas</t>
  </si>
  <si>
    <t>Ryynänen Sampo</t>
  </si>
  <si>
    <t>Wall Tuomo</t>
  </si>
  <si>
    <t>Wagner Sauli</t>
  </si>
  <si>
    <t>Soveri Pasi</t>
  </si>
  <si>
    <t>Luotonen Miikka</t>
  </si>
  <si>
    <t>U21</t>
  </si>
  <si>
    <t>Mikkonen Aki</t>
  </si>
  <si>
    <t>Kampman Antti</t>
  </si>
  <si>
    <t>Larvus Eero</t>
  </si>
  <si>
    <t>Leskelä Ilari</t>
  </si>
  <si>
    <t>Kostin Ville</t>
  </si>
  <si>
    <t>Karppinen Aki</t>
  </si>
  <si>
    <t>Halme Riku</t>
  </si>
  <si>
    <t>Hinkula Kari</t>
  </si>
  <si>
    <t>Haarahiltunen Antti</t>
  </si>
  <si>
    <t>Kumpulainen Risto</t>
  </si>
  <si>
    <t>Vauhkala Mika</t>
  </si>
  <si>
    <t>Were Oyomno</t>
  </si>
  <si>
    <t>Hallbäck Jonas</t>
  </si>
  <si>
    <t>Nurminen Joni</t>
  </si>
  <si>
    <t>Melanen Lassi</t>
  </si>
  <si>
    <t>Pakisjärvi Ari-Pekka</t>
  </si>
  <si>
    <t>Leino Juha</t>
  </si>
  <si>
    <t>Johnson Richard</t>
  </si>
  <si>
    <t>Halme Rami</t>
  </si>
  <si>
    <t>Taitto Vesa</t>
  </si>
  <si>
    <t>Kasurinen Juha</t>
  </si>
  <si>
    <t>Lähde Petja</t>
  </si>
  <si>
    <t>Heinonen Joonas</t>
  </si>
  <si>
    <t>Lehtimäki Jesse</t>
  </si>
  <si>
    <t>Lehmonen Jani</t>
  </si>
  <si>
    <t>Kursula Konsta</t>
  </si>
  <si>
    <t>Mehta Riku</t>
  </si>
  <si>
    <t>Jankkila Jani</t>
  </si>
  <si>
    <t>Saari Tommi</t>
  </si>
  <si>
    <t>Winte Keijo</t>
  </si>
  <si>
    <t>Heimola Antti</t>
  </si>
  <si>
    <t>Raiski Timo</t>
  </si>
  <si>
    <t>Korhonen Samuli</t>
  </si>
  <si>
    <t>Limnell Eero</t>
  </si>
  <si>
    <t>Rajala Sakke</t>
  </si>
  <si>
    <t>Virtanen Ilkka</t>
  </si>
  <si>
    <t>Virtanen Saku</t>
  </si>
  <si>
    <t xml:space="preserve">Ulfstedt Thomas </t>
  </si>
  <si>
    <t>Nummi Jukka</t>
  </si>
  <si>
    <t>Hyyryläinen Ville</t>
  </si>
  <si>
    <t>Seikkula Marko</t>
  </si>
  <si>
    <t>Gröhn Harry</t>
  </si>
  <si>
    <t>Honkanen Jukka</t>
  </si>
  <si>
    <t>Skans Jonas</t>
  </si>
  <si>
    <t>Martin Aki</t>
  </si>
  <si>
    <t>Narinen Kalle</t>
  </si>
  <si>
    <t>Peltomaa Harri</t>
  </si>
  <si>
    <t>Väre Kimmo</t>
  </si>
  <si>
    <t>Pietilä Vesa</t>
  </si>
  <si>
    <t>Pietilä Pete</t>
  </si>
  <si>
    <t>Koskela Ilkka</t>
  </si>
  <si>
    <t>Lehmusto Henri</t>
  </si>
  <si>
    <t>Pohjonen Pekka</t>
  </si>
  <si>
    <t>Nieminen Antti</t>
  </si>
  <si>
    <t>Talvitie Tuomas</t>
  </si>
  <si>
    <t>Helminen Aki</t>
  </si>
  <si>
    <t>Heikkinen Mikko</t>
  </si>
  <si>
    <t>Kauppinen Tero</t>
  </si>
  <si>
    <t>Packalen Christian</t>
  </si>
  <si>
    <t>Koivumies Valtteri</t>
  </si>
  <si>
    <t>Tommila Jonas</t>
  </si>
  <si>
    <t>Vaara Kimmo</t>
  </si>
  <si>
    <t>Larvus Mikko</t>
  </si>
  <si>
    <t>Palomäki Pasi</t>
  </si>
  <si>
    <t>Antila Jorma</t>
  </si>
  <si>
    <t>Vainionkulma Arvi</t>
  </si>
  <si>
    <t>Pautamo Jarmo</t>
  </si>
  <si>
    <t>Julin Ville</t>
  </si>
  <si>
    <t>Linna Petri</t>
  </si>
  <si>
    <t>Kankaanpää Juha</t>
  </si>
  <si>
    <t>Jokinen Timo</t>
  </si>
  <si>
    <t>Saastamoinen Pekka</t>
  </si>
  <si>
    <t>Löfman Markus</t>
  </si>
  <si>
    <t>Husu Ville</t>
  </si>
  <si>
    <t>Ruokanen Toni</t>
  </si>
  <si>
    <t>Ryynanen Sampo</t>
  </si>
  <si>
    <t>Kajava Antto</t>
  </si>
  <si>
    <t>Honkasalo Jarkko</t>
  </si>
  <si>
    <t>Mäkäräinen Jani</t>
  </si>
  <si>
    <t>Ikni Garib</t>
  </si>
  <si>
    <t>Seppälä Marko</t>
  </si>
  <si>
    <t>Peltola Jussi</t>
  </si>
  <si>
    <t>Ollanketo Tuomas</t>
  </si>
  <si>
    <t>Seppälä Henri</t>
  </si>
  <si>
    <t>Rauma Janne</t>
  </si>
  <si>
    <t>Julkunen Janne</t>
  </si>
  <si>
    <t>Pasanen Juha</t>
  </si>
  <si>
    <t>Lainas Tommi</t>
  </si>
  <si>
    <t>Kauppila Olli</t>
  </si>
  <si>
    <t>Juntunen Matias</t>
  </si>
  <si>
    <t>Kauppila Samppa</t>
  </si>
  <si>
    <t>Aaltonen Ilkka</t>
  </si>
  <si>
    <t>Ek Pessi</t>
  </si>
  <si>
    <t>Antikainen Juha</t>
  </si>
  <si>
    <t>Lehtinen Ilkka</t>
  </si>
  <si>
    <t>Heino Petri</t>
  </si>
  <si>
    <t>Neuvonen Miikka</t>
  </si>
  <si>
    <t>Sihlman Antti</t>
  </si>
  <si>
    <t>Kopsa Pekka</t>
  </si>
  <si>
    <t>Kurosawa Yodo</t>
  </si>
  <si>
    <t>Heimola Mikko</t>
  </si>
  <si>
    <t>Kirjonen Veikka</t>
  </si>
  <si>
    <t>Pokki Simo</t>
  </si>
  <si>
    <t>Julin Olli</t>
  </si>
  <si>
    <t>Arban Gino</t>
  </si>
  <si>
    <t>Saarti Tero</t>
  </si>
  <si>
    <t>Hukkinen Ville</t>
  </si>
  <si>
    <t>FO15
16.–18.10</t>
  </si>
  <si>
    <t>Wall Anna</t>
  </si>
  <si>
    <t>N</t>
  </si>
  <si>
    <t>Mäkelä Heli</t>
  </si>
  <si>
    <t>Vähämaa Jenni</t>
  </si>
  <si>
    <t>Kurki Anniina</t>
  </si>
  <si>
    <t>Nurmi Veera</t>
  </si>
  <si>
    <t>Niskanen Pauliina</t>
  </si>
  <si>
    <t>Virtanen Terhi</t>
  </si>
  <si>
    <t>Byckling Elina</t>
  </si>
  <si>
    <t>Teivainen Sari</t>
  </si>
  <si>
    <t>Laitinen Anne</t>
  </si>
  <si>
    <t>Aro Tuula</t>
  </si>
  <si>
    <t>Pylväläinen Terhi</t>
  </si>
  <si>
    <t>Toivonen Erja</t>
  </si>
  <si>
    <t>Kurki Maritta</t>
  </si>
  <si>
    <t>Minetti Martina</t>
  </si>
  <si>
    <t>Arvaja Eeva</t>
  </si>
  <si>
    <t>Meriluoto Paula</t>
  </si>
  <si>
    <t>Uhre Kati</t>
  </si>
  <si>
    <t>Kölli Mira</t>
  </si>
  <si>
    <t>Paksu Viivi</t>
  </si>
  <si>
    <t>Holkeri Jonna</t>
  </si>
  <si>
    <t>Q4/17</t>
  </si>
  <si>
    <t>Smash
25.11.17</t>
  </si>
  <si>
    <t>Slice
11.11.17</t>
  </si>
  <si>
    <t>FO17
20.-22.10.17</t>
  </si>
  <si>
    <t>Lyytinen Roni</t>
  </si>
  <si>
    <t>Ylinen Ville</t>
  </si>
  <si>
    <t>Salmi Petteri</t>
  </si>
  <si>
    <t>Sipilä Samuli</t>
  </si>
  <si>
    <t>Väärämäki Otso</t>
  </si>
  <si>
    <t>Vahtola Markus</t>
  </si>
  <si>
    <t>Pentikäinen Joni</t>
  </si>
  <si>
    <t>Lehikoinen Henri</t>
  </si>
  <si>
    <t>Timonen Eeli</t>
  </si>
  <si>
    <t>Muukkonen Jorma</t>
  </si>
  <si>
    <t>Muukkonen Mirko</t>
  </si>
  <si>
    <t>Koskivaara Atte</t>
  </si>
  <si>
    <t>Jaatinen Joonas</t>
  </si>
  <si>
    <t>Järvinen Jessica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</si>
</sst>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;\-0;;@"/>
    <numFmt numFmtId="165" formatCode="0.00;\-0.00;;@"/>
  </numFmts>
  <fonts count="7" x14ac:knownFonts="1">
    <font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0"/>
      <color theme="1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0" borderId="0" xfId="0" applyFont="1"/>
    <xf numFmtId="0" fontId="1" fillId="0" borderId="0" xfId="0" applyFont="1" applyFill="1"/>
    <xf numFmtId="2" fontId="1" fillId="0" borderId="0" xfId="0" applyNumberFormat="1" applyFont="1"/>
    <xf numFmtId="2" fontId="1" fillId="0" borderId="1" xfId="0" applyNumberFormat="1" applyFont="1" applyBorder="1"/>
    <xf numFmtId="164" fontId="1" fillId="4" borderId="0" xfId="0" applyNumberFormat="1" applyFont="1" applyFill="1"/>
    <xf numFmtId="164" fontId="1" fillId="6" borderId="0" xfId="0" applyNumberFormat="1" applyFont="1" applyFill="1" applyBorder="1" applyAlignment="1">
      <alignment horizontal="center" vertical="center"/>
    </xf>
    <xf numFmtId="0" fontId="3" fillId="8" borderId="2" xfId="0" applyFont="1" applyFill="1" applyBorder="1"/>
    <xf numFmtId="0" fontId="1" fillId="8" borderId="2" xfId="0" applyNumberFormat="1" applyFont="1" applyFill="1" applyBorder="1" applyAlignment="1">
      <alignment horizontal="center" vertical="top"/>
    </xf>
    <xf numFmtId="0" fontId="1" fillId="8" borderId="2" xfId="0" applyNumberFormat="1" applyFont="1" applyFill="1" applyBorder="1" applyAlignment="1">
      <alignment horizontal="left" vertical="top"/>
    </xf>
    <xf numFmtId="2" fontId="1" fillId="8" borderId="2" xfId="0" applyNumberFormat="1" applyFont="1" applyFill="1" applyBorder="1" applyAlignment="1">
      <alignment horizontal="center" vertical="top"/>
    </xf>
    <xf numFmtId="2" fontId="1" fillId="9" borderId="3" xfId="0" applyNumberFormat="1" applyFont="1" applyFill="1" applyBorder="1" applyAlignment="1">
      <alignment horizontal="center" vertical="top"/>
    </xf>
    <xf numFmtId="164" fontId="1" fillId="2" borderId="2" xfId="0" applyNumberFormat="1" applyFont="1" applyFill="1" applyBorder="1" applyAlignment="1">
      <alignment horizontal="center" vertical="top" wrapText="1"/>
    </xf>
    <xf numFmtId="164" fontId="1" fillId="10" borderId="2" xfId="0" applyNumberFormat="1" applyFont="1" applyFill="1" applyBorder="1" applyAlignment="1">
      <alignment horizontal="center" vertical="top" wrapText="1"/>
    </xf>
    <xf numFmtId="165" fontId="1" fillId="10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0" xfId="0" applyNumberFormat="1" applyFont="1" applyAlignment="1">
      <alignment vertical="top"/>
    </xf>
    <xf numFmtId="49" fontId="3" fillId="0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0" xfId="0" applyNumberFormat="1" applyFont="1" applyAlignment="1">
      <alignment vertical="top"/>
    </xf>
    <xf numFmtId="2" fontId="3" fillId="0" borderId="4" xfId="0" applyNumberFormat="1" applyFont="1" applyBorder="1" applyAlignment="1">
      <alignment vertical="top"/>
    </xf>
    <xf numFmtId="165" fontId="3" fillId="0" borderId="0" xfId="0" applyNumberFormat="1" applyFont="1" applyFill="1" applyAlignment="1">
      <alignment vertical="top"/>
    </xf>
    <xf numFmtId="165" fontId="3" fillId="0" borderId="0" xfId="0" applyNumberFormat="1" applyFont="1" applyFill="1"/>
    <xf numFmtId="165" fontId="3" fillId="0" borderId="0" xfId="0" applyNumberFormat="1" applyFont="1"/>
    <xf numFmtId="2" fontId="3" fillId="0" borderId="5" xfId="0" applyNumberFormat="1" applyFont="1" applyBorder="1" applyAlignment="1">
      <alignment vertical="top"/>
    </xf>
    <xf numFmtId="0" fontId="3" fillId="0" borderId="0" xfId="0" applyFont="1" applyFill="1"/>
    <xf numFmtId="165" fontId="3" fillId="0" borderId="0" xfId="0" applyNumberFormat="1" applyFont="1" applyFill="1" applyBorder="1" applyAlignment="1">
      <alignment vertical="top"/>
    </xf>
    <xf numFmtId="0" fontId="3" fillId="0" borderId="0" xfId="0" applyFont="1" applyFill="1" applyBorder="1"/>
    <xf numFmtId="0" fontId="3" fillId="0" borderId="0" xfId="0" applyNumberFormat="1" applyFont="1" applyFill="1"/>
    <xf numFmtId="49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165" fontId="3" fillId="0" borderId="0" xfId="0" applyNumberFormat="1" applyFont="1" applyBorder="1" applyAlignment="1">
      <alignment vertical="top"/>
    </xf>
    <xf numFmtId="165" fontId="3" fillId="0" borderId="0" xfId="0" applyNumberFormat="1" applyFont="1" applyFill="1" applyBorder="1"/>
    <xf numFmtId="0" fontId="3" fillId="0" borderId="0" xfId="0" applyFont="1" applyBorder="1"/>
    <xf numFmtId="165" fontId="3" fillId="0" borderId="0" xfId="0" applyNumberFormat="1" applyFont="1" applyBorder="1"/>
    <xf numFmtId="0" fontId="3" fillId="0" borderId="0" xfId="0" applyNumberFormat="1" applyFont="1"/>
    <xf numFmtId="0" fontId="3" fillId="0" borderId="0" xfId="0" applyNumberFormat="1" applyFont="1" applyFill="1" applyAlignment="1">
      <alignment vertical="top"/>
    </xf>
    <xf numFmtId="0" fontId="3" fillId="0" borderId="0" xfId="0" applyNumberFormat="1" applyFont="1" applyFill="1" applyBorder="1"/>
    <xf numFmtId="0" fontId="4" fillId="0" borderId="0" xfId="0" applyFont="1"/>
    <xf numFmtId="0" fontId="4" fillId="0" borderId="0" xfId="0" applyFont="1" applyFill="1"/>
    <xf numFmtId="0" fontId="4" fillId="0" borderId="1" xfId="0" applyFont="1" applyBorder="1"/>
    <xf numFmtId="0" fontId="0" fillId="11" borderId="2" xfId="0" applyFont="1" applyFill="1" applyBorder="1"/>
    <xf numFmtId="0" fontId="4" fillId="11" borderId="2" xfId="0" applyNumberFormat="1" applyFont="1" applyFill="1" applyBorder="1" applyAlignment="1">
      <alignment horizontal="center" vertical="top"/>
    </xf>
    <xf numFmtId="0" fontId="4" fillId="11" borderId="2" xfId="0" applyNumberFormat="1" applyFont="1" applyFill="1" applyBorder="1" applyAlignment="1">
      <alignment horizontal="left" vertical="top"/>
    </xf>
    <xf numFmtId="0" fontId="4" fillId="12" borderId="3" xfId="0" applyNumberFormat="1" applyFont="1" applyFill="1" applyBorder="1" applyAlignment="1">
      <alignment horizontal="center" vertical="top"/>
    </xf>
    <xf numFmtId="164" fontId="4" fillId="2" borderId="2" xfId="0" applyNumberFormat="1" applyFont="1" applyFill="1" applyBorder="1" applyAlignment="1">
      <alignment horizontal="center" vertical="top" wrapText="1"/>
    </xf>
    <xf numFmtId="164" fontId="4" fillId="10" borderId="2" xfId="0" applyNumberFormat="1" applyFont="1" applyFill="1" applyBorder="1" applyAlignment="1">
      <alignment horizontal="center" vertical="top" wrapText="1"/>
    </xf>
    <xf numFmtId="165" fontId="4" fillId="10" borderId="2" xfId="0" applyNumberFormat="1" applyFont="1" applyFill="1" applyBorder="1" applyAlignment="1">
      <alignment horizontal="center" vertical="top" wrapText="1"/>
    </xf>
    <xf numFmtId="165" fontId="0" fillId="0" borderId="0" xfId="0" applyNumberFormat="1"/>
    <xf numFmtId="2" fontId="3" fillId="0" borderId="0" xfId="0" applyNumberFormat="1" applyFont="1" applyBorder="1" applyAlignment="1">
      <alignment vertical="top"/>
    </xf>
    <xf numFmtId="164" fontId="4" fillId="13" borderId="2" xfId="0" applyNumberFormat="1" applyFont="1" applyFill="1" applyBorder="1" applyAlignment="1">
      <alignment horizontal="center" vertical="top" wrapText="1"/>
    </xf>
    <xf numFmtId="0" fontId="6" fillId="0" borderId="0" xfId="0" applyFont="1"/>
    <xf numFmtId="0" fontId="6" fillId="0" borderId="0" xfId="0" applyNumberFormat="1" applyFont="1" applyAlignment="1">
      <alignment vertical="top"/>
    </xf>
    <xf numFmtId="49" fontId="6" fillId="0" borderId="0" xfId="0" applyNumberFormat="1" applyFont="1" applyFill="1" applyAlignment="1">
      <alignment vertical="top"/>
    </xf>
    <xf numFmtId="49" fontId="6" fillId="0" borderId="0" xfId="0" applyNumberFormat="1" applyFont="1" applyAlignment="1">
      <alignment vertical="top"/>
    </xf>
    <xf numFmtId="2" fontId="6" fillId="0" borderId="0" xfId="0" applyNumberFormat="1" applyFont="1" applyAlignment="1">
      <alignment vertical="top"/>
    </xf>
    <xf numFmtId="165" fontId="6" fillId="0" borderId="0" xfId="0" applyNumberFormat="1" applyFont="1" applyFill="1" applyAlignment="1">
      <alignment vertical="top"/>
    </xf>
    <xf numFmtId="165" fontId="6" fillId="0" borderId="0" xfId="0" applyNumberFormat="1" applyFont="1" applyFill="1"/>
    <xf numFmtId="165" fontId="6" fillId="0" borderId="0" xfId="0" applyNumberFormat="1" applyFont="1"/>
    <xf numFmtId="0" fontId="6" fillId="0" borderId="0" xfId="0" applyNumberFormat="1" applyFont="1"/>
    <xf numFmtId="2" fontId="3" fillId="0" borderId="6" xfId="0" applyNumberFormat="1" applyFont="1" applyBorder="1" applyAlignment="1">
      <alignment vertical="top"/>
    </xf>
    <xf numFmtId="165" fontId="3" fillId="14" borderId="0" xfId="0" applyNumberFormat="1" applyFont="1" applyFill="1" applyAlignment="1">
      <alignment vertical="top"/>
    </xf>
    <xf numFmtId="165" fontId="3" fillId="14" borderId="0" xfId="0" applyNumberFormat="1" applyFont="1" applyFill="1"/>
    <xf numFmtId="165" fontId="3" fillId="14" borderId="0" xfId="0" applyNumberFormat="1" applyFont="1" applyFill="1" applyBorder="1"/>
    <xf numFmtId="2" fontId="1" fillId="10" borderId="2" xfId="0" applyNumberFormat="1" applyFont="1" applyFill="1" applyBorder="1" applyAlignment="1">
      <alignment horizontal="center" vertical="top" wrapText="1"/>
    </xf>
    <xf numFmtId="2" fontId="0" fillId="0" borderId="0" xfId="0" applyNumberFormat="1"/>
    <xf numFmtId="164" fontId="1" fillId="2" borderId="0" xfId="0" applyNumberFormat="1" applyFont="1" applyFill="1" applyBorder="1"/>
    <xf numFmtId="0" fontId="0" fillId="0" borderId="6" xfId="0" applyBorder="1"/>
    <xf numFmtId="165" fontId="3" fillId="0" borderId="7" xfId="0" applyNumberFormat="1" applyFont="1" applyBorder="1" applyAlignment="1">
      <alignment vertical="top"/>
    </xf>
    <xf numFmtId="165" fontId="3" fillId="0" borderId="6" xfId="0" applyNumberFormat="1" applyFont="1" applyBorder="1" applyAlignment="1">
      <alignment vertical="top"/>
    </xf>
    <xf numFmtId="165" fontId="3" fillId="0" borderId="6" xfId="0" applyNumberFormat="1" applyFont="1" applyBorder="1"/>
    <xf numFmtId="164" fontId="4" fillId="2" borderId="0" xfId="0" applyNumberFormat="1" applyFont="1" applyFill="1" applyBorder="1"/>
    <xf numFmtId="165" fontId="6" fillId="14" borderId="0" xfId="0" applyNumberFormat="1" applyFont="1" applyFill="1" applyAlignment="1">
      <alignment vertical="top"/>
    </xf>
    <xf numFmtId="165" fontId="6" fillId="14" borderId="0" xfId="0" applyNumberFormat="1" applyFont="1" applyFill="1"/>
    <xf numFmtId="0" fontId="6" fillId="14" borderId="0" xfId="0" applyFont="1" applyFill="1"/>
    <xf numFmtId="2" fontId="6" fillId="0" borderId="7" xfId="0" applyNumberFormat="1" applyFont="1" applyBorder="1" applyAlignment="1">
      <alignment vertical="top"/>
    </xf>
    <xf numFmtId="2" fontId="6" fillId="0" borderId="6" xfId="0" applyNumberFormat="1" applyFont="1" applyBorder="1" applyAlignment="1">
      <alignment vertical="top"/>
    </xf>
    <xf numFmtId="2" fontId="6" fillId="0" borderId="6" xfId="0" applyNumberFormat="1" applyFont="1" applyBorder="1"/>
    <xf numFmtId="2" fontId="2" fillId="3" borderId="0" xfId="0" applyNumberFormat="1" applyFont="1" applyFill="1" applyAlignment="1">
      <alignment horizontal="center"/>
    </xf>
    <xf numFmtId="164" fontId="1" fillId="5" borderId="0" xfId="0" applyNumberFormat="1" applyFont="1" applyFill="1" applyAlignment="1">
      <alignment horizontal="center"/>
    </xf>
    <xf numFmtId="164" fontId="1" fillId="6" borderId="0" xfId="0" applyNumberFormat="1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1" fillId="7" borderId="0" xfId="0" applyNumberFormat="1" applyFont="1" applyFill="1" applyBorder="1" applyAlignment="1">
      <alignment horizontal="center"/>
    </xf>
    <xf numFmtId="164" fontId="1" fillId="5" borderId="0" xfId="0" applyNumberFormat="1" applyFont="1" applyFill="1" applyBorder="1" applyAlignment="1">
      <alignment horizontal="center"/>
    </xf>
    <xf numFmtId="164" fontId="4" fillId="5" borderId="0" xfId="0" applyNumberFormat="1" applyFont="1" applyFill="1" applyAlignment="1">
      <alignment horizontal="center"/>
    </xf>
    <xf numFmtId="164" fontId="4" fillId="6" borderId="0" xfId="0" applyNumberFormat="1" applyFont="1" applyFill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7" borderId="0" xfId="0" applyNumberFormat="1" applyFont="1" applyFill="1" applyBorder="1" applyAlignment="1">
      <alignment horizontal="center"/>
    </xf>
    <xf numFmtId="164" fontId="4" fillId="5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64"/>
  <sheetViews>
    <sheetView tabSelected="1"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2" max="2" width="6.77734375" customWidth="1"/>
    <col min="3" max="3" width="19" customWidth="1"/>
    <col min="4" max="5" width="8.88671875" customWidth="1"/>
    <col min="11" max="11" width="10" customWidth="1"/>
    <col min="15" max="15" width="9.88671875" customWidth="1"/>
    <col min="26" max="26" width="10" customWidth="1"/>
    <col min="28" max="28" width="10.6640625" style="67" customWidth="1"/>
    <col min="29" max="30" width="8.88671875" style="67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15"/>
      <c r="B3" s="16">
        <v>1</v>
      </c>
      <c r="C3" s="17" t="s">
        <v>34</v>
      </c>
      <c r="D3" s="18" t="s">
        <v>35</v>
      </c>
      <c r="E3" s="16">
        <v>1999</v>
      </c>
      <c r="F3" s="19">
        <f t="shared" ref="F3:F34" si="0">SUM(J3:AD3)</f>
        <v>654</v>
      </c>
      <c r="G3" s="20">
        <v>150</v>
      </c>
      <c r="H3" s="21">
        <f t="shared" ref="H3:H34" si="1">F3+G3</f>
        <v>804</v>
      </c>
      <c r="I3" s="63">
        <v>33</v>
      </c>
      <c r="J3" s="23">
        <v>0</v>
      </c>
      <c r="K3" s="22">
        <v>105</v>
      </c>
      <c r="L3" s="23">
        <v>0</v>
      </c>
      <c r="M3" s="23">
        <v>0</v>
      </c>
      <c r="N3" s="23">
        <v>0</v>
      </c>
      <c r="O3" s="22">
        <v>50</v>
      </c>
      <c r="P3" s="22">
        <v>60</v>
      </c>
      <c r="Q3" s="23">
        <v>0</v>
      </c>
      <c r="R3" s="22">
        <v>30</v>
      </c>
      <c r="S3" s="23">
        <v>0</v>
      </c>
      <c r="T3" s="23">
        <v>0</v>
      </c>
      <c r="U3" s="15"/>
      <c r="V3" s="24"/>
      <c r="W3" s="22">
        <v>125</v>
      </c>
      <c r="X3" s="22"/>
      <c r="Y3" s="22"/>
      <c r="Z3" s="22">
        <v>58</v>
      </c>
      <c r="AA3" s="23"/>
      <c r="AB3" s="50">
        <v>154</v>
      </c>
      <c r="AC3" s="50">
        <v>72</v>
      </c>
      <c r="AD3" s="50"/>
    </row>
    <row r="4" spans="1:30" x14ac:dyDescent="0.3">
      <c r="A4" s="15"/>
      <c r="B4" s="16">
        <v>2</v>
      </c>
      <c r="C4" s="17" t="s">
        <v>36</v>
      </c>
      <c r="D4" s="18" t="s">
        <v>35</v>
      </c>
      <c r="E4" s="16">
        <v>1977</v>
      </c>
      <c r="F4" s="19">
        <f t="shared" si="0"/>
        <v>211</v>
      </c>
      <c r="G4" s="20">
        <v>180</v>
      </c>
      <c r="H4" s="25">
        <f t="shared" si="1"/>
        <v>391</v>
      </c>
      <c r="I4" s="63">
        <v>90</v>
      </c>
      <c r="J4" s="23">
        <v>0</v>
      </c>
      <c r="K4" s="23">
        <v>0</v>
      </c>
      <c r="L4" s="23">
        <v>0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2">
        <v>45</v>
      </c>
      <c r="S4" s="23">
        <v>0</v>
      </c>
      <c r="T4" s="23">
        <v>0</v>
      </c>
      <c r="U4" s="15"/>
      <c r="V4" s="24"/>
      <c r="W4" s="22">
        <v>166</v>
      </c>
      <c r="X4" s="22"/>
      <c r="Y4" s="22"/>
      <c r="Z4" s="22"/>
      <c r="AA4" s="23"/>
      <c r="AB4" s="50"/>
      <c r="AC4" s="50"/>
      <c r="AD4" s="50"/>
    </row>
    <row r="5" spans="1:30" x14ac:dyDescent="0.3">
      <c r="A5" s="15"/>
      <c r="B5" s="16">
        <v>3</v>
      </c>
      <c r="C5" s="17" t="s">
        <v>37</v>
      </c>
      <c r="D5" s="18" t="s">
        <v>35</v>
      </c>
      <c r="E5" s="16">
        <v>1979</v>
      </c>
      <c r="F5" s="19">
        <f t="shared" si="0"/>
        <v>368</v>
      </c>
      <c r="G5" s="20">
        <v>10</v>
      </c>
      <c r="H5" s="25">
        <f t="shared" si="1"/>
        <v>378</v>
      </c>
      <c r="I5" s="64">
        <v>0</v>
      </c>
      <c r="J5" s="23">
        <v>0</v>
      </c>
      <c r="K5" s="22">
        <v>90</v>
      </c>
      <c r="L5" s="23">
        <v>0</v>
      </c>
      <c r="M5" s="23">
        <v>0</v>
      </c>
      <c r="N5" s="23">
        <v>0</v>
      </c>
      <c r="O5" s="23">
        <v>0</v>
      </c>
      <c r="P5" s="22">
        <v>50</v>
      </c>
      <c r="Q5" s="23">
        <v>0</v>
      </c>
      <c r="R5" s="23">
        <v>0</v>
      </c>
      <c r="S5" s="23">
        <v>0</v>
      </c>
      <c r="T5" s="23">
        <v>0</v>
      </c>
      <c r="U5" s="15"/>
      <c r="V5" s="23">
        <v>32</v>
      </c>
      <c r="W5" s="22">
        <v>62</v>
      </c>
      <c r="X5" s="22"/>
      <c r="Y5" s="22"/>
      <c r="Z5" s="22">
        <v>38</v>
      </c>
      <c r="AA5" s="23"/>
      <c r="AB5" s="50"/>
      <c r="AC5" s="50">
        <v>96</v>
      </c>
      <c r="AD5" s="50"/>
    </row>
    <row r="6" spans="1:30" x14ac:dyDescent="0.3">
      <c r="A6" s="15"/>
      <c r="B6" s="16">
        <v>4</v>
      </c>
      <c r="C6" s="17" t="s">
        <v>40</v>
      </c>
      <c r="D6" s="18" t="s">
        <v>41</v>
      </c>
      <c r="E6" s="16">
        <v>1962</v>
      </c>
      <c r="F6" s="19">
        <f t="shared" si="0"/>
        <v>252.1</v>
      </c>
      <c r="G6" s="20">
        <v>60</v>
      </c>
      <c r="H6" s="25">
        <f t="shared" si="1"/>
        <v>312.10000000000002</v>
      </c>
      <c r="I6" s="63">
        <v>11.25</v>
      </c>
      <c r="J6" s="23">
        <v>0</v>
      </c>
      <c r="K6" s="23">
        <v>12.6</v>
      </c>
      <c r="L6" s="22">
        <v>18</v>
      </c>
      <c r="M6" s="22">
        <v>3.5</v>
      </c>
      <c r="N6" s="23">
        <v>0</v>
      </c>
      <c r="O6" s="22">
        <v>40</v>
      </c>
      <c r="P6" s="23">
        <v>0</v>
      </c>
      <c r="Q6" s="22">
        <v>22</v>
      </c>
      <c r="R6" s="22">
        <v>15</v>
      </c>
      <c r="S6" s="22">
        <v>18</v>
      </c>
      <c r="T6" s="22">
        <v>10</v>
      </c>
      <c r="U6" s="15"/>
      <c r="V6" s="24"/>
      <c r="W6" s="22"/>
      <c r="X6" s="22">
        <v>32</v>
      </c>
      <c r="Y6" s="22"/>
      <c r="Z6" s="22">
        <v>29</v>
      </c>
      <c r="AA6" s="23"/>
      <c r="AB6" s="50">
        <v>26</v>
      </c>
      <c r="AC6" s="50"/>
      <c r="AD6" s="50">
        <v>26</v>
      </c>
    </row>
    <row r="7" spans="1:30" x14ac:dyDescent="0.3">
      <c r="A7" s="15"/>
      <c r="B7" s="16">
        <v>5</v>
      </c>
      <c r="C7" s="17" t="s">
        <v>38</v>
      </c>
      <c r="D7" s="18" t="s">
        <v>39</v>
      </c>
      <c r="E7" s="16">
        <v>1969</v>
      </c>
      <c r="F7" s="19">
        <f t="shared" si="0"/>
        <v>294.5</v>
      </c>
      <c r="G7" s="20">
        <v>5</v>
      </c>
      <c r="H7" s="25">
        <f t="shared" si="1"/>
        <v>299.5</v>
      </c>
      <c r="I7" s="63">
        <v>33</v>
      </c>
      <c r="J7" s="22">
        <v>22</v>
      </c>
      <c r="K7" s="23">
        <v>13.5</v>
      </c>
      <c r="L7" s="23">
        <v>0</v>
      </c>
      <c r="M7" s="22">
        <v>18</v>
      </c>
      <c r="N7" s="22">
        <v>22</v>
      </c>
      <c r="O7" s="23">
        <v>0</v>
      </c>
      <c r="P7" s="23">
        <v>0</v>
      </c>
      <c r="Q7" s="23">
        <v>0</v>
      </c>
      <c r="R7" s="22">
        <v>15</v>
      </c>
      <c r="S7" s="23">
        <v>0</v>
      </c>
      <c r="T7" s="22">
        <v>22</v>
      </c>
      <c r="U7" s="15"/>
      <c r="V7" s="24"/>
      <c r="W7" s="22">
        <v>32</v>
      </c>
      <c r="X7" s="22"/>
      <c r="Y7" s="22">
        <v>45</v>
      </c>
      <c r="Z7" s="22">
        <v>28</v>
      </c>
      <c r="AA7" s="22"/>
      <c r="AB7" s="50">
        <v>77</v>
      </c>
      <c r="AC7" s="50"/>
      <c r="AD7" s="50"/>
    </row>
    <row r="8" spans="1:30" x14ac:dyDescent="0.3">
      <c r="A8" s="26"/>
      <c r="B8" s="16">
        <v>6</v>
      </c>
      <c r="C8" s="17" t="s">
        <v>47</v>
      </c>
      <c r="D8" s="18" t="s">
        <v>46</v>
      </c>
      <c r="E8" s="16">
        <v>1965</v>
      </c>
      <c r="F8" s="19">
        <f t="shared" si="0"/>
        <v>218.7</v>
      </c>
      <c r="G8" s="20">
        <v>40</v>
      </c>
      <c r="H8" s="25">
        <f t="shared" si="1"/>
        <v>258.7</v>
      </c>
      <c r="I8" s="64">
        <v>7.5</v>
      </c>
      <c r="J8" s="23">
        <v>0</v>
      </c>
      <c r="K8" s="23">
        <v>16.2</v>
      </c>
      <c r="L8" s="23">
        <v>0</v>
      </c>
      <c r="M8" s="23">
        <v>0</v>
      </c>
      <c r="N8" s="23">
        <v>0</v>
      </c>
      <c r="O8" s="22">
        <v>20</v>
      </c>
      <c r="P8" s="23">
        <v>0</v>
      </c>
      <c r="Q8" s="23">
        <v>0</v>
      </c>
      <c r="R8" s="23">
        <v>4.5</v>
      </c>
      <c r="S8" s="23">
        <v>0</v>
      </c>
      <c r="T8" s="23">
        <v>14</v>
      </c>
      <c r="U8" s="23">
        <v>48</v>
      </c>
      <c r="V8" s="24"/>
      <c r="W8" s="22">
        <v>34</v>
      </c>
      <c r="X8" s="22"/>
      <c r="Y8" s="22"/>
      <c r="Z8" s="22"/>
      <c r="AA8" s="23"/>
      <c r="AB8" s="50">
        <v>58</v>
      </c>
      <c r="AC8" s="50">
        <v>24</v>
      </c>
      <c r="AD8" s="50"/>
    </row>
    <row r="9" spans="1:30" x14ac:dyDescent="0.3">
      <c r="A9" s="26"/>
      <c r="B9" s="16">
        <v>7</v>
      </c>
      <c r="C9" s="17" t="s">
        <v>45</v>
      </c>
      <c r="D9" s="18" t="s">
        <v>46</v>
      </c>
      <c r="E9" s="16">
        <v>1963</v>
      </c>
      <c r="F9" s="19">
        <f t="shared" si="0"/>
        <v>209.5</v>
      </c>
      <c r="G9" s="24">
        <v>10</v>
      </c>
      <c r="H9" s="25">
        <f t="shared" si="1"/>
        <v>219.5</v>
      </c>
      <c r="I9" s="64">
        <v>0</v>
      </c>
      <c r="J9" s="23">
        <v>0</v>
      </c>
      <c r="K9" s="23">
        <v>9</v>
      </c>
      <c r="L9" s="22">
        <v>14</v>
      </c>
      <c r="M9" s="23">
        <v>7</v>
      </c>
      <c r="N9" s="23">
        <v>0</v>
      </c>
      <c r="O9" s="23">
        <v>11</v>
      </c>
      <c r="P9" s="23">
        <v>0</v>
      </c>
      <c r="Q9" s="22">
        <v>18</v>
      </c>
      <c r="R9" s="23">
        <v>4.5</v>
      </c>
      <c r="S9" s="22">
        <v>22</v>
      </c>
      <c r="T9" s="23">
        <v>0</v>
      </c>
      <c r="U9" s="22">
        <v>14</v>
      </c>
      <c r="V9" s="24"/>
      <c r="W9" s="22">
        <v>22</v>
      </c>
      <c r="X9" s="22"/>
      <c r="Y9" s="22"/>
      <c r="Z9" s="22">
        <v>24</v>
      </c>
      <c r="AA9" s="23"/>
      <c r="AB9" s="50">
        <v>38</v>
      </c>
      <c r="AC9" s="50">
        <v>26</v>
      </c>
      <c r="AD9" s="50"/>
    </row>
    <row r="10" spans="1:30" x14ac:dyDescent="0.3">
      <c r="A10" s="26"/>
      <c r="B10" s="16">
        <v>8</v>
      </c>
      <c r="C10" s="17" t="s">
        <v>44</v>
      </c>
      <c r="D10" s="18" t="s">
        <v>35</v>
      </c>
      <c r="E10" s="16">
        <v>1974</v>
      </c>
      <c r="F10" s="19">
        <f t="shared" si="0"/>
        <v>207.95</v>
      </c>
      <c r="G10" s="24">
        <v>5</v>
      </c>
      <c r="H10" s="25">
        <f t="shared" si="1"/>
        <v>212.95</v>
      </c>
      <c r="I10" s="64">
        <v>0</v>
      </c>
      <c r="J10" s="22">
        <v>6</v>
      </c>
      <c r="K10" s="22">
        <v>4.5</v>
      </c>
      <c r="L10" s="22">
        <v>6</v>
      </c>
      <c r="M10" s="22">
        <v>4.2</v>
      </c>
      <c r="N10" s="22">
        <v>10</v>
      </c>
      <c r="O10" s="22">
        <v>3</v>
      </c>
      <c r="P10" s="22">
        <v>20</v>
      </c>
      <c r="Q10" s="22">
        <v>14</v>
      </c>
      <c r="R10" s="22">
        <v>2.25</v>
      </c>
      <c r="S10" s="22">
        <v>14</v>
      </c>
      <c r="T10" s="22">
        <v>6</v>
      </c>
      <c r="U10" s="22">
        <v>14</v>
      </c>
      <c r="V10" s="24"/>
      <c r="W10" s="22">
        <v>29</v>
      </c>
      <c r="X10" s="22"/>
      <c r="Y10" s="22">
        <v>16</v>
      </c>
      <c r="Z10" s="22">
        <v>16</v>
      </c>
      <c r="AA10" s="22">
        <v>12</v>
      </c>
      <c r="AB10" s="50"/>
      <c r="AC10" s="50">
        <v>12</v>
      </c>
      <c r="AD10" s="50">
        <v>19</v>
      </c>
    </row>
    <row r="11" spans="1:30" x14ac:dyDescent="0.3">
      <c r="A11" s="26"/>
      <c r="B11" s="16">
        <v>9</v>
      </c>
      <c r="C11" s="17" t="s">
        <v>49</v>
      </c>
      <c r="D11" s="18" t="s">
        <v>35</v>
      </c>
      <c r="E11" s="16">
        <v>1983</v>
      </c>
      <c r="F11" s="19">
        <f t="shared" si="0"/>
        <v>187</v>
      </c>
      <c r="G11" s="20">
        <v>10</v>
      </c>
      <c r="H11" s="25">
        <f t="shared" si="1"/>
        <v>197</v>
      </c>
      <c r="I11" s="64">
        <v>0</v>
      </c>
      <c r="J11" s="23">
        <v>0</v>
      </c>
      <c r="K11" s="22">
        <v>33</v>
      </c>
      <c r="L11" s="23">
        <v>0</v>
      </c>
      <c r="M11" s="23">
        <v>0</v>
      </c>
      <c r="N11" s="23">
        <v>0</v>
      </c>
      <c r="O11" s="23">
        <v>0</v>
      </c>
      <c r="P11" s="22">
        <v>40</v>
      </c>
      <c r="Q11" s="23">
        <v>0</v>
      </c>
      <c r="R11" s="23">
        <v>0</v>
      </c>
      <c r="S11" s="23">
        <v>0</v>
      </c>
      <c r="T11" s="23">
        <v>0</v>
      </c>
      <c r="U11" s="15"/>
      <c r="V11" s="23">
        <v>24</v>
      </c>
      <c r="W11" s="27">
        <v>42</v>
      </c>
      <c r="X11" s="27"/>
      <c r="Y11" s="27"/>
      <c r="Z11" s="27"/>
      <c r="AA11" s="23"/>
      <c r="AB11" s="50"/>
      <c r="AC11" s="50">
        <v>48</v>
      </c>
      <c r="AD11" s="50"/>
    </row>
    <row r="12" spans="1:30" x14ac:dyDescent="0.3">
      <c r="A12" s="26"/>
      <c r="B12" s="16">
        <v>10</v>
      </c>
      <c r="C12" s="17" t="s">
        <v>48</v>
      </c>
      <c r="D12" s="18" t="s">
        <v>35</v>
      </c>
      <c r="E12" s="16">
        <v>1999</v>
      </c>
      <c r="F12" s="19">
        <f t="shared" si="0"/>
        <v>138</v>
      </c>
      <c r="G12" s="20">
        <v>40</v>
      </c>
      <c r="H12" s="25">
        <f t="shared" si="1"/>
        <v>178</v>
      </c>
      <c r="I12" s="63">
        <v>9</v>
      </c>
      <c r="J12" s="22">
        <v>14</v>
      </c>
      <c r="K12" s="22">
        <v>7.5</v>
      </c>
      <c r="L12" s="22">
        <v>22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2">
        <v>10.5</v>
      </c>
      <c r="S12" s="23">
        <v>0</v>
      </c>
      <c r="T12" s="23">
        <v>0</v>
      </c>
      <c r="U12" s="23">
        <v>32</v>
      </c>
      <c r="V12" s="24"/>
      <c r="W12" s="22">
        <v>30</v>
      </c>
      <c r="X12" s="22"/>
      <c r="Y12" s="22"/>
      <c r="Z12" s="22"/>
      <c r="AA12" s="22"/>
      <c r="AB12" s="50">
        <v>4</v>
      </c>
      <c r="AC12" s="50">
        <v>18</v>
      </c>
      <c r="AD12" s="50"/>
    </row>
    <row r="13" spans="1:30" x14ac:dyDescent="0.3">
      <c r="A13" s="26"/>
      <c r="B13" s="16">
        <v>11</v>
      </c>
      <c r="C13" s="17" t="s">
        <v>43</v>
      </c>
      <c r="D13" s="18" t="s">
        <v>35</v>
      </c>
      <c r="E13" s="16">
        <v>1973</v>
      </c>
      <c r="F13" s="19">
        <f t="shared" si="0"/>
        <v>147</v>
      </c>
      <c r="G13" s="20">
        <v>25</v>
      </c>
      <c r="H13" s="25">
        <f t="shared" si="1"/>
        <v>172</v>
      </c>
      <c r="I13" s="63">
        <v>30</v>
      </c>
      <c r="J13" s="23">
        <v>0</v>
      </c>
      <c r="K13" s="22">
        <v>75</v>
      </c>
      <c r="L13" s="23">
        <v>0</v>
      </c>
      <c r="M13" s="22">
        <v>21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15"/>
      <c r="V13" s="24"/>
      <c r="W13" s="22"/>
      <c r="X13" s="22"/>
      <c r="Y13" s="22"/>
      <c r="Z13" s="22"/>
      <c r="AA13" s="23"/>
      <c r="AB13" s="50"/>
      <c r="AC13" s="50"/>
      <c r="AD13" s="50">
        <v>51</v>
      </c>
    </row>
    <row r="14" spans="1:30" x14ac:dyDescent="0.3">
      <c r="A14" s="26"/>
      <c r="B14" s="16">
        <v>12</v>
      </c>
      <c r="C14" s="17" t="s">
        <v>51</v>
      </c>
      <c r="D14" s="18" t="s">
        <v>35</v>
      </c>
      <c r="E14" s="16">
        <v>1975</v>
      </c>
      <c r="F14" s="19">
        <f t="shared" si="0"/>
        <v>129</v>
      </c>
      <c r="G14" s="20">
        <v>25</v>
      </c>
      <c r="H14" s="25">
        <f t="shared" si="1"/>
        <v>154</v>
      </c>
      <c r="I14" s="64">
        <v>0</v>
      </c>
      <c r="J14" s="23">
        <v>0</v>
      </c>
      <c r="K14" s="22">
        <v>45</v>
      </c>
      <c r="L14" s="23">
        <v>0</v>
      </c>
      <c r="M14" s="23">
        <v>0</v>
      </c>
      <c r="N14" s="23">
        <v>0</v>
      </c>
      <c r="O14" s="23">
        <v>0</v>
      </c>
      <c r="P14" s="23">
        <v>0</v>
      </c>
      <c r="Q14" s="23">
        <v>0</v>
      </c>
      <c r="R14" s="23">
        <v>0</v>
      </c>
      <c r="S14" s="23">
        <v>0</v>
      </c>
      <c r="T14" s="23">
        <v>0</v>
      </c>
      <c r="U14" s="23">
        <v>64</v>
      </c>
      <c r="V14" s="24"/>
      <c r="W14" s="22">
        <v>20</v>
      </c>
      <c r="X14" s="22"/>
      <c r="Y14" s="22"/>
      <c r="Z14" s="22"/>
      <c r="AA14" s="23"/>
      <c r="AB14" s="50"/>
      <c r="AC14" s="50"/>
      <c r="AD14" s="50"/>
    </row>
    <row r="15" spans="1:30" x14ac:dyDescent="0.3">
      <c r="A15" s="26"/>
      <c r="B15" s="16">
        <v>13</v>
      </c>
      <c r="C15" s="17" t="s">
        <v>52</v>
      </c>
      <c r="D15" s="18" t="s">
        <v>35</v>
      </c>
      <c r="E15" s="16">
        <v>1990</v>
      </c>
      <c r="F15" s="19">
        <f t="shared" si="0"/>
        <v>137</v>
      </c>
      <c r="G15" s="24"/>
      <c r="H15" s="25">
        <f t="shared" si="1"/>
        <v>137</v>
      </c>
      <c r="I15" s="64">
        <v>0</v>
      </c>
      <c r="J15" s="23">
        <v>0</v>
      </c>
      <c r="K15" s="23">
        <v>0</v>
      </c>
      <c r="L15" s="23">
        <v>0</v>
      </c>
      <c r="M15" s="23">
        <v>0</v>
      </c>
      <c r="N15" s="23">
        <v>0</v>
      </c>
      <c r="O15" s="22">
        <v>60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15"/>
      <c r="V15" s="24"/>
      <c r="W15" s="22"/>
      <c r="X15" s="22"/>
      <c r="Y15" s="22"/>
      <c r="Z15" s="22">
        <v>77</v>
      </c>
      <c r="AA15" s="23"/>
      <c r="AB15" s="50"/>
      <c r="AC15" s="50"/>
      <c r="AD15" s="50"/>
    </row>
    <row r="16" spans="1:30" x14ac:dyDescent="0.3">
      <c r="A16" s="26"/>
      <c r="B16" s="16">
        <v>14</v>
      </c>
      <c r="C16" s="17" t="s">
        <v>58</v>
      </c>
      <c r="D16" s="18" t="s">
        <v>55</v>
      </c>
      <c r="E16" s="16">
        <v>1999</v>
      </c>
      <c r="F16" s="19">
        <f t="shared" si="0"/>
        <v>125.5</v>
      </c>
      <c r="G16" s="24"/>
      <c r="H16" s="25">
        <f t="shared" si="1"/>
        <v>125.5</v>
      </c>
      <c r="I16" s="64">
        <v>0</v>
      </c>
      <c r="J16" s="23">
        <v>0</v>
      </c>
      <c r="K16" s="23">
        <v>0</v>
      </c>
      <c r="L16" s="23">
        <v>0</v>
      </c>
      <c r="M16" s="23">
        <v>0</v>
      </c>
      <c r="N16" s="22">
        <v>3.75</v>
      </c>
      <c r="O16" s="22">
        <v>1.5</v>
      </c>
      <c r="P16" s="22">
        <v>1.5</v>
      </c>
      <c r="Q16" s="23">
        <v>0</v>
      </c>
      <c r="R16" s="23">
        <v>0</v>
      </c>
      <c r="S16" s="22">
        <v>10</v>
      </c>
      <c r="T16" s="22">
        <v>0.75</v>
      </c>
      <c r="U16" s="15"/>
      <c r="V16" s="24">
        <v>1</v>
      </c>
      <c r="W16" s="22">
        <v>19</v>
      </c>
      <c r="X16" s="22"/>
      <c r="Y16" s="22">
        <v>14</v>
      </c>
      <c r="Z16" s="22">
        <v>26</v>
      </c>
      <c r="AA16" s="23">
        <v>19</v>
      </c>
      <c r="AB16" s="50"/>
      <c r="AC16" s="50">
        <v>29</v>
      </c>
      <c r="AD16" s="50"/>
    </row>
    <row r="17" spans="1:30" x14ac:dyDescent="0.3">
      <c r="A17" s="26"/>
      <c r="B17" s="16">
        <v>15</v>
      </c>
      <c r="C17" s="17" t="s">
        <v>56</v>
      </c>
      <c r="D17" s="18" t="s">
        <v>41</v>
      </c>
      <c r="E17" s="16">
        <v>1958</v>
      </c>
      <c r="F17" s="19">
        <f t="shared" si="0"/>
        <v>125.1</v>
      </c>
      <c r="G17" s="24"/>
      <c r="H17" s="25">
        <f t="shared" si="1"/>
        <v>125.1</v>
      </c>
      <c r="I17" s="64">
        <v>0</v>
      </c>
      <c r="J17" s="23">
        <v>0</v>
      </c>
      <c r="K17" s="23">
        <v>13.5</v>
      </c>
      <c r="L17" s="23">
        <v>0</v>
      </c>
      <c r="M17" s="22">
        <v>2.1</v>
      </c>
      <c r="N17" s="23">
        <v>0</v>
      </c>
      <c r="O17" s="23">
        <v>9</v>
      </c>
      <c r="P17" s="23">
        <v>0</v>
      </c>
      <c r="Q17" s="23">
        <v>0</v>
      </c>
      <c r="R17" s="23">
        <v>10.5</v>
      </c>
      <c r="S17" s="22">
        <v>10</v>
      </c>
      <c r="T17" s="23">
        <v>0</v>
      </c>
      <c r="U17" s="15"/>
      <c r="V17" s="24"/>
      <c r="W17" s="22">
        <v>26</v>
      </c>
      <c r="X17" s="22">
        <v>16</v>
      </c>
      <c r="Y17" s="22"/>
      <c r="Z17" s="22">
        <v>19</v>
      </c>
      <c r="AA17" s="23"/>
      <c r="AB17" s="50"/>
      <c r="AC17" s="50"/>
      <c r="AD17" s="50">
        <v>19</v>
      </c>
    </row>
    <row r="18" spans="1:30" x14ac:dyDescent="0.3">
      <c r="A18" s="26"/>
      <c r="B18" s="16">
        <v>16</v>
      </c>
      <c r="C18" s="17" t="s">
        <v>59</v>
      </c>
      <c r="D18" s="18" t="s">
        <v>55</v>
      </c>
      <c r="E18" s="16">
        <v>1979</v>
      </c>
      <c r="F18" s="19">
        <f t="shared" si="0"/>
        <v>99.5</v>
      </c>
      <c r="G18" s="20">
        <v>25</v>
      </c>
      <c r="H18" s="25">
        <f t="shared" si="1"/>
        <v>124.5</v>
      </c>
      <c r="I18" s="64">
        <v>0</v>
      </c>
      <c r="J18" s="23">
        <v>0</v>
      </c>
      <c r="K18" s="23">
        <v>0</v>
      </c>
      <c r="L18" s="23">
        <v>0</v>
      </c>
      <c r="M18" s="22">
        <v>3.5</v>
      </c>
      <c r="N18" s="23">
        <v>0</v>
      </c>
      <c r="O18" s="22">
        <v>10</v>
      </c>
      <c r="P18" s="23">
        <v>0</v>
      </c>
      <c r="Q18" s="23">
        <v>0</v>
      </c>
      <c r="R18" s="22">
        <v>9</v>
      </c>
      <c r="S18" s="23">
        <v>0</v>
      </c>
      <c r="T18" s="23">
        <v>0</v>
      </c>
      <c r="U18" s="15"/>
      <c r="V18" s="24"/>
      <c r="W18" s="22">
        <v>38</v>
      </c>
      <c r="X18" s="22"/>
      <c r="Y18" s="22"/>
      <c r="Z18" s="22"/>
      <c r="AA18" s="23">
        <v>26</v>
      </c>
      <c r="AB18" s="50">
        <v>13</v>
      </c>
      <c r="AC18" s="50"/>
      <c r="AD18" s="50"/>
    </row>
    <row r="19" spans="1:30" x14ac:dyDescent="0.3">
      <c r="A19" s="28"/>
      <c r="B19" s="16">
        <v>17</v>
      </c>
      <c r="C19" s="17" t="s">
        <v>54</v>
      </c>
      <c r="D19" s="17" t="s">
        <v>55</v>
      </c>
      <c r="E19" s="29"/>
      <c r="F19" s="19">
        <f t="shared" si="0"/>
        <v>113</v>
      </c>
      <c r="G19" s="26">
        <v>10</v>
      </c>
      <c r="H19" s="25">
        <f t="shared" si="1"/>
        <v>123</v>
      </c>
      <c r="I19" s="64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>
        <v>83</v>
      </c>
      <c r="X19" s="23"/>
      <c r="Y19" s="23"/>
      <c r="Z19" s="23">
        <v>14</v>
      </c>
      <c r="AA19" s="23">
        <v>16</v>
      </c>
      <c r="AB19" s="50"/>
      <c r="AC19" s="50"/>
      <c r="AD19" s="50"/>
    </row>
    <row r="20" spans="1:30" x14ac:dyDescent="0.3">
      <c r="A20" s="26"/>
      <c r="B20" s="16">
        <v>18</v>
      </c>
      <c r="C20" s="17" t="s">
        <v>60</v>
      </c>
      <c r="D20" s="18" t="s">
        <v>61</v>
      </c>
      <c r="E20" s="16">
        <v>1951</v>
      </c>
      <c r="F20" s="19">
        <f t="shared" si="0"/>
        <v>106.05</v>
      </c>
      <c r="G20" s="24">
        <v>5</v>
      </c>
      <c r="H20" s="25">
        <f t="shared" si="1"/>
        <v>111.05</v>
      </c>
      <c r="I20" s="64">
        <v>7.5</v>
      </c>
      <c r="J20" s="23">
        <v>0</v>
      </c>
      <c r="K20" s="23">
        <v>8.1</v>
      </c>
      <c r="L20" s="22">
        <v>1.5</v>
      </c>
      <c r="M20" s="22">
        <v>4.2</v>
      </c>
      <c r="N20" s="23">
        <v>0</v>
      </c>
      <c r="O20" s="23">
        <v>3.75</v>
      </c>
      <c r="P20" s="23">
        <v>0</v>
      </c>
      <c r="Q20" s="22">
        <v>10</v>
      </c>
      <c r="R20" s="23">
        <v>4.5</v>
      </c>
      <c r="S20" s="22">
        <v>14</v>
      </c>
      <c r="T20" s="23">
        <v>0</v>
      </c>
      <c r="U20" s="22">
        <v>13</v>
      </c>
      <c r="V20" s="24"/>
      <c r="W20" s="22">
        <v>13</v>
      </c>
      <c r="X20" s="22">
        <v>7</v>
      </c>
      <c r="Y20" s="22"/>
      <c r="Z20" s="22">
        <v>7</v>
      </c>
      <c r="AA20" s="23"/>
      <c r="AB20" s="50">
        <v>7</v>
      </c>
      <c r="AC20" s="50"/>
      <c r="AD20" s="50">
        <v>13</v>
      </c>
    </row>
    <row r="21" spans="1:30" x14ac:dyDescent="0.3">
      <c r="A21" s="26"/>
      <c r="B21" s="16">
        <v>19</v>
      </c>
      <c r="C21" s="17" t="s">
        <v>50</v>
      </c>
      <c r="D21" s="18" t="s">
        <v>35</v>
      </c>
      <c r="E21" s="16">
        <v>1995</v>
      </c>
      <c r="F21" s="19">
        <f t="shared" si="0"/>
        <v>97</v>
      </c>
      <c r="G21" s="20">
        <v>10</v>
      </c>
      <c r="H21" s="25">
        <f t="shared" si="1"/>
        <v>107</v>
      </c>
      <c r="I21" s="63">
        <v>21</v>
      </c>
      <c r="J21" s="23">
        <v>0</v>
      </c>
      <c r="K21" s="22">
        <v>60</v>
      </c>
      <c r="L21" s="23">
        <v>0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2">
        <v>33</v>
      </c>
      <c r="S21" s="23">
        <v>0</v>
      </c>
      <c r="T21" s="23">
        <v>0</v>
      </c>
      <c r="U21" s="15"/>
      <c r="V21" s="24"/>
      <c r="W21" s="22">
        <v>4</v>
      </c>
      <c r="X21" s="22"/>
      <c r="Y21" s="22"/>
      <c r="Z21" s="22"/>
      <c r="AA21" s="23"/>
      <c r="AB21" s="50"/>
      <c r="AC21" s="50"/>
      <c r="AD21" s="50"/>
    </row>
    <row r="22" spans="1:30" x14ac:dyDescent="0.3">
      <c r="A22" s="26"/>
      <c r="B22" s="16">
        <v>20</v>
      </c>
      <c r="C22" s="17" t="s">
        <v>53</v>
      </c>
      <c r="D22" s="18" t="s">
        <v>46</v>
      </c>
      <c r="E22" s="16">
        <v>1963</v>
      </c>
      <c r="F22" s="19">
        <f t="shared" si="0"/>
        <v>96.7</v>
      </c>
      <c r="G22" s="20">
        <v>10</v>
      </c>
      <c r="H22" s="25">
        <f t="shared" si="1"/>
        <v>106.7</v>
      </c>
      <c r="I22" s="63">
        <v>30</v>
      </c>
      <c r="J22" s="23">
        <v>0</v>
      </c>
      <c r="K22" s="22">
        <v>30</v>
      </c>
      <c r="L22" s="23">
        <v>0</v>
      </c>
      <c r="M22" s="22">
        <v>21.7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15"/>
      <c r="V22" s="24"/>
      <c r="W22" s="22">
        <v>45</v>
      </c>
      <c r="X22" s="22"/>
      <c r="Y22" s="22"/>
      <c r="Z22" s="22"/>
      <c r="AA22" s="23"/>
      <c r="AB22" s="50"/>
      <c r="AC22" s="50"/>
      <c r="AD22" s="50"/>
    </row>
    <row r="23" spans="1:30" x14ac:dyDescent="0.3">
      <c r="A23" s="26"/>
      <c r="B23" s="16">
        <v>21</v>
      </c>
      <c r="C23" s="17" t="s">
        <v>57</v>
      </c>
      <c r="D23" s="18" t="s">
        <v>55</v>
      </c>
      <c r="E23" s="16">
        <v>1994</v>
      </c>
      <c r="F23" s="19">
        <f t="shared" si="0"/>
        <v>95.5</v>
      </c>
      <c r="G23" s="24">
        <v>10</v>
      </c>
      <c r="H23" s="25">
        <f t="shared" si="1"/>
        <v>105.5</v>
      </c>
      <c r="I23" s="64">
        <v>0</v>
      </c>
      <c r="J23" s="22">
        <v>18</v>
      </c>
      <c r="K23" s="23">
        <v>0</v>
      </c>
      <c r="L23" s="23">
        <v>0</v>
      </c>
      <c r="M23" s="23">
        <v>0</v>
      </c>
      <c r="N23" s="23">
        <v>0</v>
      </c>
      <c r="O23" s="22">
        <v>18</v>
      </c>
      <c r="P23" s="23">
        <v>0</v>
      </c>
      <c r="Q23" s="23">
        <v>0</v>
      </c>
      <c r="R23" s="23">
        <v>10.5</v>
      </c>
      <c r="S23" s="23">
        <v>0</v>
      </c>
      <c r="T23" s="23">
        <v>6</v>
      </c>
      <c r="U23" s="15"/>
      <c r="V23" s="24"/>
      <c r="W23" s="22"/>
      <c r="X23" s="22"/>
      <c r="Y23" s="22"/>
      <c r="Z23" s="22">
        <v>19</v>
      </c>
      <c r="AA23" s="22">
        <v>24</v>
      </c>
      <c r="AB23" s="50"/>
      <c r="AC23" s="50"/>
      <c r="AD23" s="50"/>
    </row>
    <row r="24" spans="1:30" x14ac:dyDescent="0.3">
      <c r="A24" s="26"/>
      <c r="B24" s="16">
        <v>22</v>
      </c>
      <c r="C24" s="17" t="s">
        <v>68</v>
      </c>
      <c r="D24" s="18" t="s">
        <v>41</v>
      </c>
      <c r="E24" s="16">
        <v>1959</v>
      </c>
      <c r="F24" s="19">
        <f t="shared" si="0"/>
        <v>103.6</v>
      </c>
      <c r="G24" s="20"/>
      <c r="H24" s="25">
        <f t="shared" si="1"/>
        <v>103.6</v>
      </c>
      <c r="I24" s="63">
        <v>4.5</v>
      </c>
      <c r="J24" s="23">
        <v>0</v>
      </c>
      <c r="K24" s="23">
        <v>0</v>
      </c>
      <c r="L24" s="23">
        <v>0</v>
      </c>
      <c r="M24" s="22">
        <v>2.1</v>
      </c>
      <c r="N24" s="23">
        <v>0</v>
      </c>
      <c r="O24" s="23">
        <v>0</v>
      </c>
      <c r="P24" s="23">
        <v>0</v>
      </c>
      <c r="Q24" s="23">
        <v>0</v>
      </c>
      <c r="R24" s="22">
        <v>7.5</v>
      </c>
      <c r="S24" s="23">
        <v>0</v>
      </c>
      <c r="T24" s="23">
        <v>0</v>
      </c>
      <c r="U24" s="23">
        <v>6</v>
      </c>
      <c r="V24" s="24"/>
      <c r="W24" s="22">
        <v>19</v>
      </c>
      <c r="X24" s="22"/>
      <c r="Y24" s="22"/>
      <c r="Z24" s="22">
        <v>14</v>
      </c>
      <c r="AA24" s="23">
        <v>13</v>
      </c>
      <c r="AB24" s="50">
        <v>16</v>
      </c>
      <c r="AC24" s="50"/>
      <c r="AD24" s="50">
        <v>26</v>
      </c>
    </row>
    <row r="25" spans="1:30" x14ac:dyDescent="0.3">
      <c r="A25" s="26"/>
      <c r="B25" s="16">
        <v>23</v>
      </c>
      <c r="C25" s="17" t="s">
        <v>100</v>
      </c>
      <c r="D25" s="18" t="s">
        <v>39</v>
      </c>
      <c r="E25" s="16">
        <v>1972</v>
      </c>
      <c r="F25" s="19">
        <f t="shared" si="0"/>
        <v>91.25</v>
      </c>
      <c r="G25" s="24">
        <v>5</v>
      </c>
      <c r="H25" s="25">
        <f t="shared" si="1"/>
        <v>96.25</v>
      </c>
      <c r="I25" s="63">
        <v>2.25</v>
      </c>
      <c r="J25" s="23">
        <v>0</v>
      </c>
      <c r="K25" s="22">
        <v>12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2">
        <v>2.25</v>
      </c>
      <c r="S25" s="23">
        <v>0</v>
      </c>
      <c r="T25" s="23">
        <v>0</v>
      </c>
      <c r="U25" s="15"/>
      <c r="V25" s="24"/>
      <c r="W25" s="22"/>
      <c r="X25" s="22"/>
      <c r="Y25" s="22"/>
      <c r="Z25" s="22"/>
      <c r="AA25" s="23"/>
      <c r="AB25" s="50">
        <v>77</v>
      </c>
      <c r="AC25" s="50"/>
      <c r="AD25" s="50"/>
    </row>
    <row r="26" spans="1:30" x14ac:dyDescent="0.3">
      <c r="A26" s="26"/>
      <c r="B26" s="16">
        <v>24</v>
      </c>
      <c r="C26" s="17" t="s">
        <v>69</v>
      </c>
      <c r="D26" s="18" t="s">
        <v>41</v>
      </c>
      <c r="E26" s="37">
        <v>1962</v>
      </c>
      <c r="F26" s="19">
        <f t="shared" si="0"/>
        <v>93.5</v>
      </c>
      <c r="G26" s="24"/>
      <c r="H26" s="25">
        <f t="shared" si="1"/>
        <v>93.5</v>
      </c>
      <c r="I26" s="64">
        <v>0</v>
      </c>
      <c r="J26" s="23">
        <v>0</v>
      </c>
      <c r="K26" s="23">
        <v>0</v>
      </c>
      <c r="L26" s="23">
        <v>0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2">
        <v>1.5</v>
      </c>
      <c r="U26" s="15"/>
      <c r="V26" s="24"/>
      <c r="W26" s="22">
        <v>3</v>
      </c>
      <c r="X26" s="22"/>
      <c r="Y26" s="22">
        <v>19</v>
      </c>
      <c r="Z26" s="22">
        <v>38</v>
      </c>
      <c r="AA26" s="23"/>
      <c r="AB26" s="50">
        <v>32</v>
      </c>
      <c r="AC26" s="50"/>
      <c r="AD26" s="50"/>
    </row>
    <row r="27" spans="1:30" x14ac:dyDescent="0.3">
      <c r="A27" s="26"/>
      <c r="B27" s="16">
        <v>25</v>
      </c>
      <c r="C27" s="17" t="s">
        <v>67</v>
      </c>
      <c r="D27" s="18" t="s">
        <v>39</v>
      </c>
      <c r="E27" s="16">
        <v>1969</v>
      </c>
      <c r="F27" s="19">
        <f t="shared" si="0"/>
        <v>89.75</v>
      </c>
      <c r="G27" s="24"/>
      <c r="H27" s="25">
        <f t="shared" si="1"/>
        <v>89.75</v>
      </c>
      <c r="I27" s="64">
        <v>0</v>
      </c>
      <c r="J27" s="23">
        <v>0</v>
      </c>
      <c r="K27" s="22">
        <v>6.75</v>
      </c>
      <c r="L27" s="23">
        <v>0</v>
      </c>
      <c r="M27" s="23">
        <v>0</v>
      </c>
      <c r="N27" s="22">
        <v>6</v>
      </c>
      <c r="O27" s="22">
        <v>1.5</v>
      </c>
      <c r="P27" s="22">
        <v>6</v>
      </c>
      <c r="Q27" s="23">
        <v>0</v>
      </c>
      <c r="R27" s="23">
        <v>0</v>
      </c>
      <c r="S27" s="22">
        <v>18</v>
      </c>
      <c r="T27" s="22">
        <v>7.5</v>
      </c>
      <c r="U27" s="15"/>
      <c r="V27" s="24">
        <v>2</v>
      </c>
      <c r="W27" s="22">
        <v>6</v>
      </c>
      <c r="X27" s="22"/>
      <c r="Y27" s="22">
        <v>5</v>
      </c>
      <c r="Z27" s="22">
        <v>6</v>
      </c>
      <c r="AA27" s="23">
        <v>6</v>
      </c>
      <c r="AB27" s="50"/>
      <c r="AC27" s="50">
        <v>19</v>
      </c>
      <c r="AD27" s="50"/>
    </row>
    <row r="28" spans="1:30" x14ac:dyDescent="0.3">
      <c r="A28" s="26"/>
      <c r="B28" s="16">
        <v>26</v>
      </c>
      <c r="C28" s="17" t="s">
        <v>62</v>
      </c>
      <c r="D28" s="18" t="s">
        <v>46</v>
      </c>
      <c r="E28" s="16">
        <v>1966</v>
      </c>
      <c r="F28" s="19">
        <f t="shared" si="0"/>
        <v>74.75</v>
      </c>
      <c r="G28" s="24">
        <v>5</v>
      </c>
      <c r="H28" s="25">
        <f t="shared" si="1"/>
        <v>79.75</v>
      </c>
      <c r="I28" s="64">
        <v>0</v>
      </c>
      <c r="J28" s="23">
        <v>0</v>
      </c>
      <c r="K28" s="22">
        <v>15.75</v>
      </c>
      <c r="L28" s="22">
        <v>6</v>
      </c>
      <c r="M28" s="23">
        <v>0</v>
      </c>
      <c r="N28" s="22">
        <v>14</v>
      </c>
      <c r="O28" s="23">
        <v>0</v>
      </c>
      <c r="P28" s="23">
        <v>0</v>
      </c>
      <c r="Q28" s="23">
        <v>0</v>
      </c>
      <c r="R28" s="22">
        <v>9</v>
      </c>
      <c r="S28" s="23">
        <v>0</v>
      </c>
      <c r="T28" s="23">
        <v>0</v>
      </c>
      <c r="U28" s="15"/>
      <c r="V28" s="24"/>
      <c r="W28" s="22">
        <v>6</v>
      </c>
      <c r="X28" s="22">
        <v>24</v>
      </c>
      <c r="Y28" s="22"/>
      <c r="Z28" s="22"/>
      <c r="AA28" s="23"/>
      <c r="AB28" s="50"/>
      <c r="AC28" s="50"/>
      <c r="AD28" s="50"/>
    </row>
    <row r="29" spans="1:30" x14ac:dyDescent="0.3">
      <c r="A29" s="26"/>
      <c r="B29" s="16">
        <v>27</v>
      </c>
      <c r="C29" s="30" t="s">
        <v>63</v>
      </c>
      <c r="D29" s="31" t="s">
        <v>55</v>
      </c>
      <c r="E29" s="32">
        <v>1977</v>
      </c>
      <c r="F29" s="19">
        <f t="shared" si="0"/>
        <v>67.400000000000006</v>
      </c>
      <c r="G29" s="33">
        <v>10</v>
      </c>
      <c r="H29" s="25">
        <f t="shared" si="1"/>
        <v>77.400000000000006</v>
      </c>
      <c r="I29" s="65">
        <v>0</v>
      </c>
      <c r="J29" s="34">
        <v>0</v>
      </c>
      <c r="K29" s="27">
        <v>27</v>
      </c>
      <c r="L29" s="34">
        <v>0</v>
      </c>
      <c r="M29" s="27">
        <v>4.9000000000000004</v>
      </c>
      <c r="N29" s="34">
        <v>0</v>
      </c>
      <c r="O29" s="27">
        <v>22</v>
      </c>
      <c r="P29" s="34">
        <v>0</v>
      </c>
      <c r="Q29" s="34">
        <v>0</v>
      </c>
      <c r="R29" s="27">
        <v>13.5</v>
      </c>
      <c r="S29" s="34">
        <v>0</v>
      </c>
      <c r="T29" s="34">
        <v>0</v>
      </c>
      <c r="U29" s="35"/>
      <c r="V29" s="36"/>
      <c r="W29" s="22"/>
      <c r="X29" s="22"/>
      <c r="Y29" s="22"/>
      <c r="Z29" s="22"/>
      <c r="AA29" s="34"/>
      <c r="AB29" s="50"/>
      <c r="AC29" s="50"/>
      <c r="AD29" s="50"/>
    </row>
    <row r="30" spans="1:30" x14ac:dyDescent="0.3">
      <c r="A30" s="26"/>
      <c r="B30" s="16">
        <v>28</v>
      </c>
      <c r="C30" s="17" t="s">
        <v>64</v>
      </c>
      <c r="D30" s="18" t="s">
        <v>55</v>
      </c>
      <c r="E30" s="16">
        <v>1978</v>
      </c>
      <c r="F30" s="19">
        <f t="shared" si="0"/>
        <v>77</v>
      </c>
      <c r="G30" s="24"/>
      <c r="H30" s="25">
        <f t="shared" si="1"/>
        <v>77</v>
      </c>
      <c r="I30" s="64">
        <v>0</v>
      </c>
      <c r="J30" s="23">
        <v>0</v>
      </c>
      <c r="K30" s="22">
        <v>45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15"/>
      <c r="V30" s="24"/>
      <c r="W30" s="22"/>
      <c r="X30" s="22"/>
      <c r="Y30" s="22"/>
      <c r="Z30" s="22"/>
      <c r="AA30" s="23">
        <v>32</v>
      </c>
      <c r="AB30" s="50"/>
      <c r="AC30" s="50"/>
      <c r="AD30" s="50"/>
    </row>
    <row r="31" spans="1:30" x14ac:dyDescent="0.3">
      <c r="A31" s="26"/>
      <c r="B31" s="16">
        <v>29</v>
      </c>
      <c r="C31" s="17" t="s">
        <v>65</v>
      </c>
      <c r="D31" s="18" t="s">
        <v>55</v>
      </c>
      <c r="E31" s="16">
        <v>1999</v>
      </c>
      <c r="F31" s="19">
        <f t="shared" si="0"/>
        <v>75.5</v>
      </c>
      <c r="G31" s="24"/>
      <c r="H31" s="25">
        <f t="shared" si="1"/>
        <v>75.5</v>
      </c>
      <c r="I31" s="64">
        <v>0</v>
      </c>
      <c r="J31" s="22">
        <v>10</v>
      </c>
      <c r="K31" s="22">
        <v>15</v>
      </c>
      <c r="L31" s="23">
        <v>0</v>
      </c>
      <c r="M31" s="23">
        <v>0</v>
      </c>
      <c r="N31" s="22">
        <v>18</v>
      </c>
      <c r="O31" s="23">
        <v>0</v>
      </c>
      <c r="P31" s="23">
        <v>0</v>
      </c>
      <c r="Q31" s="23">
        <v>0</v>
      </c>
      <c r="R31" s="23">
        <v>10.5</v>
      </c>
      <c r="S31" s="23">
        <v>0</v>
      </c>
      <c r="T31" s="23">
        <v>0</v>
      </c>
      <c r="U31" s="15"/>
      <c r="V31" s="24"/>
      <c r="W31" s="22"/>
      <c r="X31" s="22"/>
      <c r="Y31" s="22">
        <v>22</v>
      </c>
      <c r="Z31" s="26"/>
      <c r="AA31" s="22"/>
      <c r="AB31" s="50"/>
      <c r="AC31" s="50"/>
      <c r="AD31" s="50"/>
    </row>
    <row r="32" spans="1:30" x14ac:dyDescent="0.3">
      <c r="A32" s="26"/>
      <c r="B32" s="16">
        <v>30</v>
      </c>
      <c r="C32" s="17" t="s">
        <v>42</v>
      </c>
      <c r="D32" s="18" t="s">
        <v>35</v>
      </c>
      <c r="E32" s="16">
        <v>1980</v>
      </c>
      <c r="F32" s="19">
        <f t="shared" si="0"/>
        <v>45</v>
      </c>
      <c r="G32" s="20">
        <v>25</v>
      </c>
      <c r="H32" s="25">
        <f t="shared" si="1"/>
        <v>70</v>
      </c>
      <c r="I32" s="63">
        <v>105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0</v>
      </c>
      <c r="P32" s="23">
        <v>0</v>
      </c>
      <c r="Q32" s="23">
        <v>0</v>
      </c>
      <c r="R32" s="22">
        <v>45</v>
      </c>
      <c r="S32" s="23">
        <v>0</v>
      </c>
      <c r="T32" s="23">
        <v>0</v>
      </c>
      <c r="U32" s="15"/>
      <c r="V32" s="24"/>
      <c r="W32" s="22"/>
      <c r="X32" s="22"/>
      <c r="Y32" s="22"/>
      <c r="Z32" s="22"/>
      <c r="AA32" s="23"/>
      <c r="AB32" s="50"/>
      <c r="AC32" s="50"/>
      <c r="AD32" s="50"/>
    </row>
    <row r="33" spans="1:30" x14ac:dyDescent="0.3">
      <c r="A33" s="26"/>
      <c r="B33" s="16">
        <v>31</v>
      </c>
      <c r="C33" s="17" t="s">
        <v>71</v>
      </c>
      <c r="D33" s="18" t="s">
        <v>61</v>
      </c>
      <c r="E33" s="16">
        <v>1954</v>
      </c>
      <c r="F33" s="19">
        <f t="shared" si="0"/>
        <v>69.2</v>
      </c>
      <c r="G33" s="24"/>
      <c r="H33" s="25">
        <f t="shared" si="1"/>
        <v>69.2</v>
      </c>
      <c r="I33" s="64">
        <v>7.5</v>
      </c>
      <c r="J33" s="23">
        <v>0</v>
      </c>
      <c r="K33" s="23">
        <v>3.6</v>
      </c>
      <c r="L33" s="23">
        <v>0</v>
      </c>
      <c r="M33" s="22">
        <v>2.1</v>
      </c>
      <c r="N33" s="22">
        <v>6</v>
      </c>
      <c r="O33" s="23">
        <v>3</v>
      </c>
      <c r="P33" s="23">
        <v>0</v>
      </c>
      <c r="Q33" s="22">
        <v>6</v>
      </c>
      <c r="R33" s="23">
        <v>4.5</v>
      </c>
      <c r="S33" s="23">
        <v>0</v>
      </c>
      <c r="T33" s="22">
        <v>6</v>
      </c>
      <c r="U33" s="23">
        <v>9</v>
      </c>
      <c r="V33" s="24"/>
      <c r="W33" s="22">
        <v>9</v>
      </c>
      <c r="X33" s="22"/>
      <c r="Y33" s="22">
        <v>1</v>
      </c>
      <c r="Z33" s="22"/>
      <c r="AA33" s="23"/>
      <c r="AB33" s="50">
        <v>10</v>
      </c>
      <c r="AC33" s="50"/>
      <c r="AD33" s="50">
        <v>9</v>
      </c>
    </row>
    <row r="34" spans="1:30" x14ac:dyDescent="0.3">
      <c r="A34" s="26"/>
      <c r="B34" s="16">
        <v>32</v>
      </c>
      <c r="C34" s="17" t="s">
        <v>66</v>
      </c>
      <c r="D34" s="18" t="s">
        <v>55</v>
      </c>
      <c r="E34" s="16">
        <v>1980</v>
      </c>
      <c r="F34" s="19">
        <f t="shared" si="0"/>
        <v>57.5</v>
      </c>
      <c r="G34" s="20">
        <v>10</v>
      </c>
      <c r="H34" s="25">
        <f t="shared" si="1"/>
        <v>67.5</v>
      </c>
      <c r="I34" s="63">
        <v>6.75</v>
      </c>
      <c r="J34" s="23">
        <v>0</v>
      </c>
      <c r="K34" s="23">
        <v>0</v>
      </c>
      <c r="L34" s="23">
        <v>0</v>
      </c>
      <c r="M34" s="22">
        <v>10.5</v>
      </c>
      <c r="N34" s="23">
        <v>0</v>
      </c>
      <c r="O34" s="23">
        <v>0</v>
      </c>
      <c r="P34" s="23">
        <v>0</v>
      </c>
      <c r="Q34" s="23">
        <v>0</v>
      </c>
      <c r="R34" s="22">
        <v>9</v>
      </c>
      <c r="S34" s="23">
        <v>0</v>
      </c>
      <c r="T34" s="23">
        <v>0</v>
      </c>
      <c r="U34" s="15"/>
      <c r="V34" s="24"/>
      <c r="W34" s="22">
        <v>4</v>
      </c>
      <c r="X34" s="22"/>
      <c r="Y34" s="22">
        <v>34</v>
      </c>
      <c r="Z34" s="22"/>
      <c r="AA34" s="23"/>
      <c r="AB34" s="50"/>
      <c r="AC34" s="50"/>
      <c r="AD34" s="50"/>
    </row>
    <row r="35" spans="1:30" x14ac:dyDescent="0.3">
      <c r="A35" s="26"/>
      <c r="B35" s="16">
        <v>33</v>
      </c>
      <c r="C35" s="17" t="s">
        <v>70</v>
      </c>
      <c r="D35" s="18" t="s">
        <v>61</v>
      </c>
      <c r="E35" s="16">
        <v>1954</v>
      </c>
      <c r="F35" s="19">
        <f t="shared" ref="F35:F66" si="2">SUM(J35:AD35)</f>
        <v>58.2</v>
      </c>
      <c r="G35" s="20"/>
      <c r="H35" s="25">
        <f t="shared" ref="H35:H66" si="3">F35+G35</f>
        <v>58.2</v>
      </c>
      <c r="I35" s="63">
        <v>19.5</v>
      </c>
      <c r="J35" s="23">
        <v>0</v>
      </c>
      <c r="K35" s="22">
        <v>13.2</v>
      </c>
      <c r="L35" s="23">
        <v>0</v>
      </c>
      <c r="M35" s="23">
        <v>0</v>
      </c>
      <c r="N35" s="23">
        <v>0</v>
      </c>
      <c r="O35" s="23">
        <v>0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15"/>
      <c r="V35" s="24"/>
      <c r="W35" s="22">
        <v>26</v>
      </c>
      <c r="X35" s="22"/>
      <c r="Y35" s="22"/>
      <c r="Z35" s="22"/>
      <c r="AA35" s="23"/>
      <c r="AB35" s="50">
        <v>19</v>
      </c>
      <c r="AC35" s="50"/>
      <c r="AD35" s="50"/>
    </row>
    <row r="36" spans="1:30" x14ac:dyDescent="0.3">
      <c r="A36" s="26"/>
      <c r="B36" s="16">
        <v>34</v>
      </c>
      <c r="C36" s="17" t="s">
        <v>72</v>
      </c>
      <c r="D36" s="18" t="s">
        <v>55</v>
      </c>
      <c r="E36" s="16">
        <v>1981</v>
      </c>
      <c r="F36" s="19">
        <f t="shared" si="2"/>
        <v>56.7</v>
      </c>
      <c r="G36" s="24"/>
      <c r="H36" s="25">
        <f t="shared" si="3"/>
        <v>56.7</v>
      </c>
      <c r="I36" s="64">
        <v>0</v>
      </c>
      <c r="J36" s="23">
        <v>0</v>
      </c>
      <c r="K36" s="22">
        <v>45</v>
      </c>
      <c r="L36" s="23">
        <v>0</v>
      </c>
      <c r="M36" s="22">
        <v>7.7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15"/>
      <c r="V36" s="24"/>
      <c r="W36" s="22">
        <v>4</v>
      </c>
      <c r="X36" s="22"/>
      <c r="Y36" s="22"/>
      <c r="Z36" s="22"/>
      <c r="AA36" s="23"/>
      <c r="AB36" s="50"/>
      <c r="AC36" s="50"/>
      <c r="AD36" s="50"/>
    </row>
    <row r="37" spans="1:30" x14ac:dyDescent="0.3">
      <c r="A37" s="26"/>
      <c r="B37" s="16">
        <v>35</v>
      </c>
      <c r="C37" s="17" t="s">
        <v>99</v>
      </c>
      <c r="D37" s="18" t="s">
        <v>89</v>
      </c>
      <c r="E37" s="16">
        <v>1977</v>
      </c>
      <c r="F37" s="19">
        <f t="shared" si="2"/>
        <v>50</v>
      </c>
      <c r="G37" s="24">
        <v>5</v>
      </c>
      <c r="H37" s="25">
        <f t="shared" si="3"/>
        <v>55</v>
      </c>
      <c r="I37" s="64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2">
        <v>3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15"/>
      <c r="V37" s="24"/>
      <c r="W37" s="22">
        <v>1</v>
      </c>
      <c r="X37" s="22"/>
      <c r="Y37" s="22"/>
      <c r="Z37" s="22">
        <v>13</v>
      </c>
      <c r="AA37" s="23">
        <v>5</v>
      </c>
      <c r="AB37" s="50">
        <v>28</v>
      </c>
      <c r="AC37" s="50"/>
      <c r="AD37" s="50"/>
    </row>
    <row r="38" spans="1:30" x14ac:dyDescent="0.3">
      <c r="A38" s="26"/>
      <c r="B38" s="16">
        <v>36</v>
      </c>
      <c r="C38" s="17" t="s">
        <v>75</v>
      </c>
      <c r="D38" s="18" t="s">
        <v>55</v>
      </c>
      <c r="E38" s="16">
        <v>1968</v>
      </c>
      <c r="F38" s="19">
        <f t="shared" si="2"/>
        <v>43.125</v>
      </c>
      <c r="G38" s="20">
        <v>5</v>
      </c>
      <c r="H38" s="25">
        <f t="shared" si="3"/>
        <v>48.125</v>
      </c>
      <c r="I38" s="64">
        <v>0</v>
      </c>
      <c r="J38" s="23">
        <v>0</v>
      </c>
      <c r="K38" s="22">
        <v>6.75</v>
      </c>
      <c r="L38" s="23">
        <v>0</v>
      </c>
      <c r="M38" s="22">
        <v>2.625</v>
      </c>
      <c r="N38" s="23">
        <v>0</v>
      </c>
      <c r="O38" s="22">
        <v>1.5</v>
      </c>
      <c r="P38" s="23">
        <v>0</v>
      </c>
      <c r="Q38" s="23">
        <v>0</v>
      </c>
      <c r="R38" s="22">
        <v>11.25</v>
      </c>
      <c r="S38" s="23">
        <v>0</v>
      </c>
      <c r="T38" s="23">
        <v>0</v>
      </c>
      <c r="U38" s="23">
        <v>21</v>
      </c>
      <c r="V38" s="24"/>
      <c r="W38" s="22"/>
      <c r="X38" s="22"/>
      <c r="Y38" s="22"/>
      <c r="Z38" s="22"/>
      <c r="AA38" s="23"/>
      <c r="AB38" s="50"/>
      <c r="AC38" s="50"/>
      <c r="AD38" s="50"/>
    </row>
    <row r="39" spans="1:30" x14ac:dyDescent="0.3">
      <c r="A39" s="26"/>
      <c r="B39" s="16">
        <v>37</v>
      </c>
      <c r="C39" s="17" t="s">
        <v>258</v>
      </c>
      <c r="D39" s="18" t="s">
        <v>35</v>
      </c>
      <c r="F39" s="19">
        <f t="shared" si="2"/>
        <v>48</v>
      </c>
      <c r="G39" s="20"/>
      <c r="H39" s="25">
        <f t="shared" si="3"/>
        <v>48</v>
      </c>
      <c r="I39" s="64">
        <v>0</v>
      </c>
      <c r="AB39" s="50"/>
      <c r="AC39" s="50">
        <v>48</v>
      </c>
      <c r="AD39" s="50"/>
    </row>
    <row r="40" spans="1:30" x14ac:dyDescent="0.3">
      <c r="A40" s="26"/>
      <c r="B40" s="16">
        <v>38</v>
      </c>
      <c r="C40" s="17" t="s">
        <v>83</v>
      </c>
      <c r="D40" s="18" t="s">
        <v>84</v>
      </c>
      <c r="E40" s="16">
        <v>1949</v>
      </c>
      <c r="F40" s="19">
        <f t="shared" si="2"/>
        <v>47.825000000000003</v>
      </c>
      <c r="G40" s="20"/>
      <c r="H40" s="25">
        <f t="shared" si="3"/>
        <v>47.825000000000003</v>
      </c>
      <c r="I40" s="64">
        <v>7.5</v>
      </c>
      <c r="J40" s="23">
        <v>0</v>
      </c>
      <c r="K40" s="22">
        <v>6.3</v>
      </c>
      <c r="L40" s="23">
        <v>0</v>
      </c>
      <c r="M40" s="22">
        <v>0.52500000000000002</v>
      </c>
      <c r="N40" s="23">
        <v>0</v>
      </c>
      <c r="O40" s="23">
        <v>0</v>
      </c>
      <c r="P40" s="23">
        <v>0</v>
      </c>
      <c r="Q40" s="22">
        <v>1.5</v>
      </c>
      <c r="R40" s="22">
        <v>4.5</v>
      </c>
      <c r="S40" s="23">
        <v>0</v>
      </c>
      <c r="T40" s="23">
        <v>0</v>
      </c>
      <c r="U40" s="15"/>
      <c r="V40" s="24"/>
      <c r="W40" s="22">
        <v>19</v>
      </c>
      <c r="X40" s="22"/>
      <c r="Y40" s="22"/>
      <c r="Z40" s="22"/>
      <c r="AA40" s="23"/>
      <c r="AB40" s="50">
        <v>14</v>
      </c>
      <c r="AC40" s="50"/>
      <c r="AD40" s="50">
        <v>2</v>
      </c>
    </row>
    <row r="41" spans="1:30" x14ac:dyDescent="0.3">
      <c r="A41" s="26"/>
      <c r="B41" s="16">
        <v>39</v>
      </c>
      <c r="C41" s="17" t="s">
        <v>76</v>
      </c>
      <c r="D41" s="18" t="s">
        <v>46</v>
      </c>
      <c r="E41" s="16">
        <v>1967</v>
      </c>
      <c r="F41" s="19">
        <f t="shared" si="2"/>
        <v>46.5</v>
      </c>
      <c r="G41" s="24"/>
      <c r="H41" s="25">
        <f t="shared" si="3"/>
        <v>46.5</v>
      </c>
      <c r="I41" s="64">
        <v>0</v>
      </c>
      <c r="J41" s="23">
        <v>0</v>
      </c>
      <c r="K41" s="23">
        <v>16.5</v>
      </c>
      <c r="L41" s="23">
        <v>0</v>
      </c>
      <c r="M41" s="23">
        <v>0</v>
      </c>
      <c r="N41" s="23">
        <v>0</v>
      </c>
      <c r="O41" s="22">
        <v>30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15"/>
      <c r="V41" s="24"/>
      <c r="W41" s="22"/>
      <c r="X41" s="22"/>
      <c r="Y41" s="22"/>
      <c r="Z41" s="22"/>
      <c r="AA41" s="23"/>
      <c r="AB41" s="50"/>
      <c r="AC41" s="50"/>
      <c r="AD41" s="50"/>
    </row>
    <row r="42" spans="1:30" x14ac:dyDescent="0.3">
      <c r="A42" s="38"/>
      <c r="B42" s="16">
        <v>40</v>
      </c>
      <c r="C42" s="17" t="s">
        <v>77</v>
      </c>
      <c r="D42" s="18" t="s">
        <v>41</v>
      </c>
      <c r="E42" s="16">
        <v>1961</v>
      </c>
      <c r="F42" s="19">
        <f t="shared" si="2"/>
        <v>46</v>
      </c>
      <c r="G42" s="24"/>
      <c r="H42" s="25">
        <f t="shared" si="3"/>
        <v>46</v>
      </c>
      <c r="I42" s="64">
        <v>0</v>
      </c>
      <c r="J42" s="23">
        <v>0</v>
      </c>
      <c r="K42" s="22">
        <v>16.5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16.5</v>
      </c>
      <c r="S42" s="23">
        <v>0</v>
      </c>
      <c r="T42" s="23">
        <v>0</v>
      </c>
      <c r="U42" s="15"/>
      <c r="V42" s="24"/>
      <c r="W42" s="22">
        <v>13</v>
      </c>
      <c r="X42" s="22"/>
      <c r="Y42" s="22"/>
      <c r="Z42" s="22"/>
      <c r="AA42" s="23"/>
      <c r="AB42" s="50"/>
      <c r="AC42" s="50"/>
      <c r="AD42" s="50"/>
    </row>
    <row r="43" spans="1:30" x14ac:dyDescent="0.3">
      <c r="A43" s="26"/>
      <c r="B43" s="16">
        <v>41</v>
      </c>
      <c r="C43" s="17" t="s">
        <v>141</v>
      </c>
      <c r="D43" s="18" t="s">
        <v>89</v>
      </c>
      <c r="E43" s="16">
        <v>1975</v>
      </c>
      <c r="F43" s="19">
        <f t="shared" si="2"/>
        <v>45.3</v>
      </c>
      <c r="G43" s="20"/>
      <c r="H43" s="25">
        <f t="shared" si="3"/>
        <v>45.3</v>
      </c>
      <c r="I43" s="64">
        <v>0</v>
      </c>
      <c r="J43" s="23">
        <v>0</v>
      </c>
      <c r="K43" s="23">
        <v>0</v>
      </c>
      <c r="L43" s="23">
        <v>0</v>
      </c>
      <c r="M43" s="22">
        <v>6.3</v>
      </c>
      <c r="N43" s="23">
        <v>0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15"/>
      <c r="V43" s="24"/>
      <c r="W43" s="22"/>
      <c r="X43" s="22"/>
      <c r="Y43" s="22"/>
      <c r="Z43" s="22"/>
      <c r="AA43" s="23"/>
      <c r="AB43" s="50"/>
      <c r="AC43" s="50"/>
      <c r="AD43" s="50">
        <v>39</v>
      </c>
    </row>
    <row r="44" spans="1:30" x14ac:dyDescent="0.3">
      <c r="A44" s="26"/>
      <c r="B44" s="16">
        <v>42</v>
      </c>
      <c r="C44" s="17" t="s">
        <v>78</v>
      </c>
      <c r="D44" s="18" t="s">
        <v>39</v>
      </c>
      <c r="E44" s="16">
        <v>1971</v>
      </c>
      <c r="F44" s="19">
        <f t="shared" si="2"/>
        <v>45</v>
      </c>
      <c r="G44" s="24"/>
      <c r="H44" s="25">
        <f t="shared" si="3"/>
        <v>45</v>
      </c>
      <c r="I44" s="64">
        <v>0</v>
      </c>
      <c r="J44" s="23">
        <v>0</v>
      </c>
      <c r="K44" s="22">
        <v>45</v>
      </c>
      <c r="L44" s="23">
        <v>0</v>
      </c>
      <c r="M44" s="23">
        <v>0</v>
      </c>
      <c r="N44" s="23">
        <v>0</v>
      </c>
      <c r="O44" s="23">
        <v>0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15"/>
      <c r="V44" s="24"/>
      <c r="W44" s="22"/>
      <c r="X44" s="22"/>
      <c r="Y44" s="22"/>
      <c r="Z44" s="22"/>
      <c r="AA44" s="23"/>
      <c r="AB44" s="50"/>
      <c r="AC44" s="50"/>
      <c r="AD44" s="50"/>
    </row>
    <row r="45" spans="1:30" x14ac:dyDescent="0.3">
      <c r="A45" s="26"/>
      <c r="B45" s="16">
        <v>43</v>
      </c>
      <c r="C45" s="17" t="s">
        <v>79</v>
      </c>
      <c r="D45" s="18" t="s">
        <v>39</v>
      </c>
      <c r="E45" s="16">
        <v>1972</v>
      </c>
      <c r="F45" s="19">
        <f t="shared" si="2"/>
        <v>44</v>
      </c>
      <c r="G45" s="24"/>
      <c r="H45" s="25">
        <f t="shared" si="3"/>
        <v>44</v>
      </c>
      <c r="I45" s="64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20</v>
      </c>
      <c r="Q45" s="23">
        <v>0</v>
      </c>
      <c r="R45" s="23">
        <v>0</v>
      </c>
      <c r="S45" s="23">
        <v>0</v>
      </c>
      <c r="T45" s="23">
        <v>0</v>
      </c>
      <c r="U45" s="15"/>
      <c r="V45" s="24"/>
      <c r="W45" s="22">
        <v>24</v>
      </c>
      <c r="X45" s="22"/>
      <c r="Y45" s="22"/>
      <c r="Z45" s="22"/>
      <c r="AA45" s="23"/>
      <c r="AB45" s="50"/>
      <c r="AC45" s="50"/>
      <c r="AD45" s="50"/>
    </row>
    <row r="46" spans="1:30" x14ac:dyDescent="0.3">
      <c r="A46" s="26"/>
      <c r="B46" s="16">
        <v>44</v>
      </c>
      <c r="C46" s="17" t="s">
        <v>80</v>
      </c>
      <c r="D46" s="18" t="s">
        <v>55</v>
      </c>
      <c r="E46" s="16">
        <v>1979</v>
      </c>
      <c r="F46" s="19">
        <f t="shared" si="2"/>
        <v>43.625</v>
      </c>
      <c r="G46" s="24"/>
      <c r="H46" s="25">
        <f t="shared" si="3"/>
        <v>43.625</v>
      </c>
      <c r="I46" s="64">
        <v>0</v>
      </c>
      <c r="J46" s="23">
        <v>0</v>
      </c>
      <c r="K46" s="22">
        <v>9</v>
      </c>
      <c r="L46" s="23">
        <v>0</v>
      </c>
      <c r="M46" s="22">
        <v>2.625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2">
        <v>22</v>
      </c>
      <c r="T46" s="23">
        <v>0</v>
      </c>
      <c r="U46" s="15"/>
      <c r="V46" s="23"/>
      <c r="W46" s="22">
        <v>10</v>
      </c>
      <c r="X46" s="22"/>
      <c r="Y46" s="22"/>
      <c r="Z46" s="22"/>
      <c r="AA46" s="23"/>
      <c r="AB46" s="50"/>
      <c r="AC46" s="50"/>
      <c r="AD46" s="50"/>
    </row>
    <row r="47" spans="1:30" x14ac:dyDescent="0.3">
      <c r="A47" s="38"/>
      <c r="B47" s="16">
        <v>45</v>
      </c>
      <c r="C47" s="17" t="s">
        <v>253</v>
      </c>
      <c r="D47" s="18" t="s">
        <v>89</v>
      </c>
      <c r="F47" s="19">
        <f t="shared" si="2"/>
        <v>38</v>
      </c>
      <c r="G47" s="20">
        <v>5</v>
      </c>
      <c r="H47" s="25">
        <f t="shared" si="3"/>
        <v>43</v>
      </c>
      <c r="I47" s="64">
        <v>0</v>
      </c>
      <c r="AB47" s="50">
        <v>38</v>
      </c>
      <c r="AC47" s="50"/>
      <c r="AD47" s="50"/>
    </row>
    <row r="48" spans="1:30" x14ac:dyDescent="0.3">
      <c r="A48" s="26"/>
      <c r="B48" s="16">
        <v>46</v>
      </c>
      <c r="C48" s="30" t="s">
        <v>81</v>
      </c>
      <c r="D48" s="31" t="s">
        <v>39</v>
      </c>
      <c r="E48" s="32">
        <v>1968</v>
      </c>
      <c r="F48" s="19">
        <f t="shared" si="2"/>
        <v>42.6</v>
      </c>
      <c r="G48" s="36"/>
      <c r="H48" s="25">
        <f t="shared" si="3"/>
        <v>42.6</v>
      </c>
      <c r="I48" s="65">
        <v>0</v>
      </c>
      <c r="J48" s="27">
        <v>4.5</v>
      </c>
      <c r="K48" s="27">
        <v>4.5</v>
      </c>
      <c r="L48" s="34">
        <v>0</v>
      </c>
      <c r="M48" s="27">
        <v>2.1</v>
      </c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27">
        <v>10</v>
      </c>
      <c r="T48" s="27">
        <v>4.5</v>
      </c>
      <c r="U48" s="35"/>
      <c r="V48" s="36"/>
      <c r="W48" s="22">
        <v>12</v>
      </c>
      <c r="X48" s="22">
        <v>5</v>
      </c>
      <c r="Y48" s="22"/>
      <c r="Z48" s="22"/>
      <c r="AA48" s="27"/>
      <c r="AB48" s="50"/>
      <c r="AC48" s="50"/>
      <c r="AD48" s="50"/>
    </row>
    <row r="49" spans="1:30" x14ac:dyDescent="0.3">
      <c r="A49" s="26"/>
      <c r="B49" s="16">
        <v>47</v>
      </c>
      <c r="C49" s="17" t="s">
        <v>73</v>
      </c>
      <c r="D49" s="18" t="s">
        <v>41</v>
      </c>
      <c r="E49" s="16">
        <v>1960</v>
      </c>
      <c r="F49" s="19">
        <f t="shared" si="2"/>
        <v>42.075000000000003</v>
      </c>
      <c r="G49" s="24"/>
      <c r="H49" s="25">
        <f t="shared" si="3"/>
        <v>42.075000000000003</v>
      </c>
      <c r="I49" s="64">
        <v>10.5</v>
      </c>
      <c r="J49" s="23">
        <v>0</v>
      </c>
      <c r="K49" s="23">
        <v>10.5</v>
      </c>
      <c r="L49" s="23">
        <v>0</v>
      </c>
      <c r="M49" s="22">
        <v>1.575</v>
      </c>
      <c r="N49" s="23">
        <v>0</v>
      </c>
      <c r="O49" s="23">
        <v>7</v>
      </c>
      <c r="P49" s="23">
        <v>0</v>
      </c>
      <c r="Q49" s="23">
        <v>0</v>
      </c>
      <c r="R49" s="23">
        <v>13</v>
      </c>
      <c r="S49" s="23">
        <v>0</v>
      </c>
      <c r="T49" s="23">
        <v>0</v>
      </c>
      <c r="U49" s="15"/>
      <c r="V49" s="24"/>
      <c r="W49" s="22"/>
      <c r="X49" s="22"/>
      <c r="Y49" s="22"/>
      <c r="Z49" s="22">
        <v>10</v>
      </c>
      <c r="AA49" s="23"/>
      <c r="AB49" s="50"/>
      <c r="AC49" s="50"/>
      <c r="AD49" s="50"/>
    </row>
    <row r="50" spans="1:30" x14ac:dyDescent="0.3">
      <c r="A50" s="26"/>
      <c r="B50" s="16">
        <v>48</v>
      </c>
      <c r="C50" s="17" t="s">
        <v>74</v>
      </c>
      <c r="D50" s="18" t="s">
        <v>46</v>
      </c>
      <c r="E50" s="16">
        <v>1964</v>
      </c>
      <c r="F50" s="19">
        <f t="shared" si="2"/>
        <v>35.4</v>
      </c>
      <c r="G50" s="20">
        <v>5</v>
      </c>
      <c r="H50" s="25">
        <f t="shared" si="3"/>
        <v>40.4</v>
      </c>
      <c r="I50" s="63">
        <v>4.5</v>
      </c>
      <c r="J50" s="23">
        <v>0</v>
      </c>
      <c r="K50" s="23">
        <v>5.4</v>
      </c>
      <c r="L50" s="22">
        <v>14</v>
      </c>
      <c r="M50" s="23">
        <v>0</v>
      </c>
      <c r="N50" s="23">
        <v>0</v>
      </c>
      <c r="O50" s="23">
        <v>0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15"/>
      <c r="V50" s="24"/>
      <c r="W50" s="22">
        <v>16</v>
      </c>
      <c r="X50" s="22"/>
      <c r="Y50" s="22"/>
      <c r="Z50" s="22"/>
      <c r="AA50" s="23"/>
      <c r="AB50" s="50"/>
      <c r="AC50" s="50"/>
      <c r="AD50" s="50"/>
    </row>
    <row r="51" spans="1:30" x14ac:dyDescent="0.3">
      <c r="A51" s="38"/>
      <c r="B51" s="16">
        <v>49</v>
      </c>
      <c r="C51" s="17" t="s">
        <v>82</v>
      </c>
      <c r="D51" s="18" t="s">
        <v>55</v>
      </c>
      <c r="E51" s="16">
        <v>1985</v>
      </c>
      <c r="F51" s="19">
        <f t="shared" si="2"/>
        <v>39.5</v>
      </c>
      <c r="G51" s="24"/>
      <c r="H51" s="25">
        <f t="shared" si="3"/>
        <v>39.5</v>
      </c>
      <c r="I51" s="64">
        <v>0</v>
      </c>
      <c r="J51" s="23">
        <v>0</v>
      </c>
      <c r="K51" s="23">
        <v>0</v>
      </c>
      <c r="L51" s="23">
        <v>0</v>
      </c>
      <c r="M51" s="23">
        <v>0</v>
      </c>
      <c r="N51" s="23">
        <v>0</v>
      </c>
      <c r="O51" s="22">
        <v>7.5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15"/>
      <c r="V51" s="24"/>
      <c r="W51" s="22"/>
      <c r="X51" s="22"/>
      <c r="Y51" s="22"/>
      <c r="Z51" s="22">
        <v>32</v>
      </c>
      <c r="AA51" s="23"/>
      <c r="AB51" s="50"/>
      <c r="AC51" s="50"/>
      <c r="AD51" s="50"/>
    </row>
    <row r="52" spans="1:30" x14ac:dyDescent="0.3">
      <c r="A52" s="26"/>
      <c r="B52" s="16">
        <v>50</v>
      </c>
      <c r="C52" s="17" t="s">
        <v>85</v>
      </c>
      <c r="D52" s="18" t="s">
        <v>55</v>
      </c>
      <c r="E52" s="16">
        <v>1987</v>
      </c>
      <c r="F52" s="19">
        <f t="shared" si="2"/>
        <v>39</v>
      </c>
      <c r="G52" s="24"/>
      <c r="H52" s="25">
        <f t="shared" si="3"/>
        <v>39</v>
      </c>
      <c r="I52" s="64">
        <v>0</v>
      </c>
      <c r="J52" s="23">
        <v>0</v>
      </c>
      <c r="K52" s="23">
        <v>0</v>
      </c>
      <c r="L52" s="23">
        <v>0</v>
      </c>
      <c r="M52" s="23">
        <v>0</v>
      </c>
      <c r="N52" s="23">
        <v>0</v>
      </c>
      <c r="O52" s="22">
        <v>9</v>
      </c>
      <c r="P52" s="22">
        <v>30</v>
      </c>
      <c r="Q52" s="23">
        <v>0</v>
      </c>
      <c r="R52" s="23">
        <v>0</v>
      </c>
      <c r="S52" s="23">
        <v>0</v>
      </c>
      <c r="T52" s="23">
        <v>0</v>
      </c>
      <c r="U52" s="15"/>
      <c r="V52" s="24"/>
      <c r="W52" s="22"/>
      <c r="X52" s="22"/>
      <c r="Y52" s="22"/>
      <c r="Z52" s="22"/>
      <c r="AA52" s="23"/>
      <c r="AB52" s="50"/>
      <c r="AC52" s="50"/>
      <c r="AD52" s="50"/>
    </row>
    <row r="53" spans="1:30" x14ac:dyDescent="0.3">
      <c r="A53" s="28"/>
      <c r="B53" s="16">
        <v>51</v>
      </c>
      <c r="C53" s="17" t="s">
        <v>86</v>
      </c>
      <c r="D53" s="18" t="s">
        <v>39</v>
      </c>
      <c r="E53" s="16">
        <v>1969</v>
      </c>
      <c r="F53" s="19">
        <f t="shared" si="2"/>
        <v>37</v>
      </c>
      <c r="G53" s="24"/>
      <c r="H53" s="25">
        <f t="shared" si="3"/>
        <v>37</v>
      </c>
      <c r="I53" s="64">
        <v>0</v>
      </c>
      <c r="J53" s="23">
        <v>0</v>
      </c>
      <c r="K53" s="22">
        <v>21</v>
      </c>
      <c r="L53" s="23">
        <v>0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15"/>
      <c r="V53" s="24"/>
      <c r="W53" s="22">
        <v>16</v>
      </c>
      <c r="X53" s="22"/>
      <c r="Y53" s="22"/>
      <c r="Z53" s="22"/>
      <c r="AA53" s="23"/>
      <c r="AB53" s="50"/>
      <c r="AC53" s="50"/>
      <c r="AD53" s="50"/>
    </row>
    <row r="54" spans="1:30" x14ac:dyDescent="0.3">
      <c r="A54" s="26"/>
      <c r="B54" s="16">
        <v>52</v>
      </c>
      <c r="C54" s="17" t="s">
        <v>94</v>
      </c>
      <c r="D54" s="18" t="s">
        <v>41</v>
      </c>
      <c r="E54" s="16">
        <v>1958</v>
      </c>
      <c r="F54" s="19">
        <f t="shared" si="2"/>
        <v>29.5</v>
      </c>
      <c r="G54" s="20">
        <v>5</v>
      </c>
      <c r="H54" s="25">
        <f t="shared" si="3"/>
        <v>34.5</v>
      </c>
      <c r="I54" s="64">
        <v>0</v>
      </c>
      <c r="J54" s="23">
        <v>0</v>
      </c>
      <c r="K54" s="23">
        <v>0</v>
      </c>
      <c r="L54" s="23">
        <v>0</v>
      </c>
      <c r="M54" s="23">
        <v>0</v>
      </c>
      <c r="N54" s="23">
        <v>0</v>
      </c>
      <c r="O54" s="23">
        <v>0</v>
      </c>
      <c r="P54" s="23">
        <v>0</v>
      </c>
      <c r="Q54" s="23">
        <v>0</v>
      </c>
      <c r="R54" s="22">
        <v>4.5</v>
      </c>
      <c r="S54" s="23">
        <v>0</v>
      </c>
      <c r="T54" s="23">
        <v>0</v>
      </c>
      <c r="U54" s="15"/>
      <c r="V54" s="24"/>
      <c r="W54" s="22">
        <v>1</v>
      </c>
      <c r="X54" s="22"/>
      <c r="Y54" s="22">
        <v>10</v>
      </c>
      <c r="Z54" s="22"/>
      <c r="AA54" s="23">
        <v>9</v>
      </c>
      <c r="AB54" s="50">
        <v>5</v>
      </c>
      <c r="AC54" s="50"/>
      <c r="AD54" s="50"/>
    </row>
    <row r="55" spans="1:30" x14ac:dyDescent="0.3">
      <c r="A55" s="38"/>
      <c r="B55" s="16">
        <v>53</v>
      </c>
      <c r="C55" s="17" t="s">
        <v>87</v>
      </c>
      <c r="D55" s="18" t="s">
        <v>46</v>
      </c>
      <c r="E55" s="16">
        <v>1966</v>
      </c>
      <c r="F55" s="19">
        <f t="shared" si="2"/>
        <v>31.5</v>
      </c>
      <c r="G55" s="24"/>
      <c r="H55" s="25">
        <f t="shared" si="3"/>
        <v>31.5</v>
      </c>
      <c r="I55" s="64">
        <v>0</v>
      </c>
      <c r="J55" s="23">
        <v>0</v>
      </c>
      <c r="K55" s="23">
        <v>0</v>
      </c>
      <c r="L55" s="23">
        <v>0</v>
      </c>
      <c r="M55" s="23">
        <v>0</v>
      </c>
      <c r="N55" s="22">
        <v>6</v>
      </c>
      <c r="O55" s="23">
        <v>0</v>
      </c>
      <c r="P55" s="23">
        <v>0</v>
      </c>
      <c r="Q55" s="23">
        <v>0</v>
      </c>
      <c r="R55" s="22">
        <v>4.5</v>
      </c>
      <c r="S55" s="23">
        <v>0</v>
      </c>
      <c r="T55" s="23">
        <v>0</v>
      </c>
      <c r="U55" s="15"/>
      <c r="V55" s="24"/>
      <c r="W55" s="22">
        <v>9</v>
      </c>
      <c r="X55" s="22">
        <v>12</v>
      </c>
      <c r="Y55" s="22"/>
      <c r="Z55" s="22"/>
      <c r="AA55" s="23"/>
      <c r="AB55" s="50"/>
      <c r="AC55" s="50"/>
      <c r="AD55" s="50"/>
    </row>
    <row r="56" spans="1:30" x14ac:dyDescent="0.3">
      <c r="A56" s="26"/>
      <c r="B56" s="16">
        <v>54</v>
      </c>
      <c r="C56" s="17" t="s">
        <v>92</v>
      </c>
      <c r="D56" s="18" t="s">
        <v>61</v>
      </c>
      <c r="E56" s="16">
        <v>1956</v>
      </c>
      <c r="F56" s="19">
        <f t="shared" si="2"/>
        <v>28.95</v>
      </c>
      <c r="G56" s="24"/>
      <c r="H56" s="25">
        <f t="shared" si="3"/>
        <v>28.95</v>
      </c>
      <c r="I56" s="64">
        <v>4.5</v>
      </c>
      <c r="J56" s="23">
        <v>3</v>
      </c>
      <c r="K56" s="23">
        <v>3.6</v>
      </c>
      <c r="L56" s="23">
        <v>0</v>
      </c>
      <c r="M56" s="23">
        <v>2.1</v>
      </c>
      <c r="N56" s="23">
        <v>0</v>
      </c>
      <c r="O56" s="23">
        <v>2.25</v>
      </c>
      <c r="P56" s="23">
        <v>0</v>
      </c>
      <c r="Q56" s="22">
        <v>3</v>
      </c>
      <c r="R56" s="23">
        <v>0</v>
      </c>
      <c r="S56" s="23">
        <v>0</v>
      </c>
      <c r="T56" s="23">
        <v>0</v>
      </c>
      <c r="U56" s="15"/>
      <c r="V56" s="24"/>
      <c r="W56" s="22">
        <v>6</v>
      </c>
      <c r="X56" s="22"/>
      <c r="Y56" s="22"/>
      <c r="Z56" s="22">
        <v>1</v>
      </c>
      <c r="AA56" s="23"/>
      <c r="AB56" s="50">
        <v>5</v>
      </c>
      <c r="AC56" s="50"/>
      <c r="AD56" s="50">
        <v>3</v>
      </c>
    </row>
    <row r="57" spans="1:30" x14ac:dyDescent="0.3">
      <c r="A57" s="38"/>
      <c r="B57" s="16">
        <v>55</v>
      </c>
      <c r="C57" s="17" t="s">
        <v>90</v>
      </c>
      <c r="D57" s="18" t="s">
        <v>89</v>
      </c>
      <c r="E57" s="16">
        <v>1976</v>
      </c>
      <c r="F57" s="19">
        <f t="shared" si="2"/>
        <v>26</v>
      </c>
      <c r="G57" s="24"/>
      <c r="H57" s="25">
        <f t="shared" si="3"/>
        <v>26</v>
      </c>
      <c r="I57" s="64">
        <v>0</v>
      </c>
      <c r="J57" s="23">
        <v>0</v>
      </c>
      <c r="K57" s="23">
        <v>0</v>
      </c>
      <c r="L57" s="23">
        <v>0</v>
      </c>
      <c r="M57" s="23">
        <v>0</v>
      </c>
      <c r="N57" s="23">
        <v>0</v>
      </c>
      <c r="O57" s="22">
        <v>14</v>
      </c>
      <c r="P57" s="23">
        <v>0</v>
      </c>
      <c r="Q57" s="23">
        <v>0</v>
      </c>
      <c r="R57" s="23">
        <v>0</v>
      </c>
      <c r="S57" s="23">
        <v>0</v>
      </c>
      <c r="T57" s="23">
        <v>0</v>
      </c>
      <c r="U57" s="15"/>
      <c r="V57" s="24"/>
      <c r="W57" s="22"/>
      <c r="X57" s="22"/>
      <c r="Y57" s="22"/>
      <c r="Z57" s="22">
        <v>12</v>
      </c>
      <c r="AA57" s="23"/>
      <c r="AB57" s="50"/>
      <c r="AC57" s="50"/>
      <c r="AD57" s="50"/>
    </row>
    <row r="58" spans="1:30" x14ac:dyDescent="0.3">
      <c r="A58" s="26"/>
      <c r="B58" s="16">
        <v>56</v>
      </c>
      <c r="C58" s="17" t="s">
        <v>93</v>
      </c>
      <c r="D58" s="18" t="s">
        <v>46</v>
      </c>
      <c r="E58" s="16">
        <v>1963</v>
      </c>
      <c r="F58" s="19">
        <f t="shared" si="2"/>
        <v>25.4</v>
      </c>
      <c r="G58" s="20"/>
      <c r="H58" s="25">
        <f t="shared" si="3"/>
        <v>25.4</v>
      </c>
      <c r="I58" s="64">
        <v>0</v>
      </c>
      <c r="J58" s="23">
        <v>0</v>
      </c>
      <c r="K58" s="22">
        <v>5.4</v>
      </c>
      <c r="L58" s="23">
        <v>0</v>
      </c>
      <c r="M58" s="23">
        <v>0</v>
      </c>
      <c r="N58" s="23">
        <v>0</v>
      </c>
      <c r="O58" s="23">
        <v>0</v>
      </c>
      <c r="P58" s="23">
        <v>0</v>
      </c>
      <c r="Q58" s="23">
        <v>0</v>
      </c>
      <c r="R58" s="23">
        <v>0</v>
      </c>
      <c r="S58" s="23">
        <v>0</v>
      </c>
      <c r="T58" s="23">
        <v>0</v>
      </c>
      <c r="U58" s="15"/>
      <c r="V58" s="24">
        <v>7</v>
      </c>
      <c r="W58" s="22">
        <v>13</v>
      </c>
      <c r="X58" s="22"/>
      <c r="Y58" s="22"/>
      <c r="Z58" s="22"/>
      <c r="AA58" s="23"/>
      <c r="AB58" s="50"/>
      <c r="AC58" s="50"/>
      <c r="AD58" s="50"/>
    </row>
    <row r="59" spans="1:30" x14ac:dyDescent="0.3">
      <c r="A59" s="26"/>
      <c r="B59" s="16">
        <v>57</v>
      </c>
      <c r="C59" s="17" t="s">
        <v>95</v>
      </c>
      <c r="D59" s="18" t="s">
        <v>39</v>
      </c>
      <c r="E59" s="16">
        <v>1972</v>
      </c>
      <c r="F59" s="19">
        <f t="shared" si="2"/>
        <v>24.3</v>
      </c>
      <c r="G59" s="24"/>
      <c r="H59" s="25">
        <f t="shared" si="3"/>
        <v>24.3</v>
      </c>
      <c r="I59" s="64">
        <v>0</v>
      </c>
      <c r="J59" s="23">
        <v>0</v>
      </c>
      <c r="K59" s="23">
        <v>0</v>
      </c>
      <c r="L59" s="23">
        <v>0</v>
      </c>
      <c r="M59" s="22">
        <v>6.3</v>
      </c>
      <c r="N59" s="23">
        <v>0</v>
      </c>
      <c r="O59" s="23">
        <v>0</v>
      </c>
      <c r="P59" s="23">
        <v>0</v>
      </c>
      <c r="Q59" s="23">
        <v>0</v>
      </c>
      <c r="R59" s="23">
        <v>0</v>
      </c>
      <c r="S59" s="23">
        <v>0</v>
      </c>
      <c r="T59" s="22">
        <v>18</v>
      </c>
      <c r="U59" s="15"/>
      <c r="V59" s="24"/>
      <c r="W59" s="22"/>
      <c r="X59" s="22"/>
      <c r="Y59" s="22"/>
      <c r="Z59" s="22"/>
      <c r="AA59" s="23"/>
      <c r="AB59" s="50"/>
      <c r="AC59" s="50"/>
      <c r="AD59" s="50"/>
    </row>
    <row r="60" spans="1:30" x14ac:dyDescent="0.3">
      <c r="A60" s="26"/>
      <c r="B60" s="16">
        <v>58</v>
      </c>
      <c r="C60" s="17" t="s">
        <v>96</v>
      </c>
      <c r="D60" s="18" t="s">
        <v>89</v>
      </c>
      <c r="E60" s="16">
        <v>1976</v>
      </c>
      <c r="F60" s="19">
        <f t="shared" si="2"/>
        <v>23.75</v>
      </c>
      <c r="G60" s="24"/>
      <c r="H60" s="25">
        <f t="shared" si="3"/>
        <v>23.75</v>
      </c>
      <c r="I60" s="64">
        <v>0</v>
      </c>
      <c r="J60" s="23">
        <v>0</v>
      </c>
      <c r="K60" s="22">
        <v>2.25</v>
      </c>
      <c r="L60" s="23">
        <v>0</v>
      </c>
      <c r="M60" s="23">
        <v>0</v>
      </c>
      <c r="N60" s="23">
        <v>0</v>
      </c>
      <c r="O60" s="22">
        <v>1.5</v>
      </c>
      <c r="P60" s="23">
        <v>0</v>
      </c>
      <c r="Q60" s="23">
        <v>0</v>
      </c>
      <c r="R60" s="23">
        <v>0</v>
      </c>
      <c r="S60" s="23">
        <v>0</v>
      </c>
      <c r="T60" s="23">
        <v>0</v>
      </c>
      <c r="U60" s="15"/>
      <c r="V60" s="24"/>
      <c r="W60" s="22">
        <v>1</v>
      </c>
      <c r="X60" s="22"/>
      <c r="Y60" s="22"/>
      <c r="Z60" s="22">
        <v>19</v>
      </c>
      <c r="AA60" s="23"/>
      <c r="AB60" s="50"/>
      <c r="AC60" s="50"/>
      <c r="AD60" s="50"/>
    </row>
    <row r="61" spans="1:30" x14ac:dyDescent="0.3">
      <c r="A61" s="26"/>
      <c r="B61" s="16">
        <v>59</v>
      </c>
      <c r="C61" s="17" t="s">
        <v>97</v>
      </c>
      <c r="D61" s="18" t="s">
        <v>89</v>
      </c>
      <c r="E61" s="16">
        <v>1977</v>
      </c>
      <c r="F61" s="19">
        <f t="shared" si="2"/>
        <v>23.55</v>
      </c>
      <c r="G61" s="24"/>
      <c r="H61" s="25">
        <f t="shared" si="3"/>
        <v>23.55</v>
      </c>
      <c r="I61" s="64">
        <v>0</v>
      </c>
      <c r="J61" s="22">
        <v>6</v>
      </c>
      <c r="K61" s="23">
        <v>0</v>
      </c>
      <c r="L61" s="23">
        <v>0</v>
      </c>
      <c r="M61" s="22">
        <v>1.05</v>
      </c>
      <c r="N61" s="23">
        <v>0</v>
      </c>
      <c r="O61" s="23">
        <v>0</v>
      </c>
      <c r="P61" s="23">
        <v>0</v>
      </c>
      <c r="Q61" s="22">
        <v>4.5</v>
      </c>
      <c r="R61" s="23">
        <v>0</v>
      </c>
      <c r="S61" s="23">
        <v>0</v>
      </c>
      <c r="T61" s="23">
        <v>0</v>
      </c>
      <c r="U61" s="23">
        <v>6</v>
      </c>
      <c r="V61" s="24"/>
      <c r="W61" s="22">
        <v>6</v>
      </c>
      <c r="X61" s="22"/>
      <c r="Y61" s="22"/>
      <c r="Z61" s="22"/>
      <c r="AA61" s="22"/>
      <c r="AB61" s="50"/>
      <c r="AC61" s="50"/>
      <c r="AD61" s="50"/>
    </row>
    <row r="62" spans="1:30" x14ac:dyDescent="0.3">
      <c r="A62" s="26"/>
      <c r="B62" s="16">
        <v>60</v>
      </c>
      <c r="C62" s="17" t="s">
        <v>88</v>
      </c>
      <c r="D62" s="18" t="s">
        <v>89</v>
      </c>
      <c r="E62" s="16">
        <v>1983</v>
      </c>
      <c r="F62" s="19">
        <f t="shared" si="2"/>
        <v>18</v>
      </c>
      <c r="G62" s="20">
        <v>5</v>
      </c>
      <c r="H62" s="25">
        <f t="shared" si="3"/>
        <v>23</v>
      </c>
      <c r="I62" s="63">
        <v>4.5</v>
      </c>
      <c r="J62" s="23">
        <v>0</v>
      </c>
      <c r="K62" s="22">
        <v>4.5</v>
      </c>
      <c r="L62" s="23">
        <v>0</v>
      </c>
      <c r="M62" s="23">
        <v>0</v>
      </c>
      <c r="N62" s="23">
        <v>0</v>
      </c>
      <c r="O62" s="23">
        <v>0</v>
      </c>
      <c r="P62" s="23">
        <v>0</v>
      </c>
      <c r="Q62" s="23">
        <v>0</v>
      </c>
      <c r="R62" s="22">
        <v>4.5</v>
      </c>
      <c r="S62" s="23">
        <v>0</v>
      </c>
      <c r="T62" s="23">
        <v>0</v>
      </c>
      <c r="U62" s="15"/>
      <c r="V62" s="24"/>
      <c r="W62" s="22"/>
      <c r="X62" s="22"/>
      <c r="Y62" s="22"/>
      <c r="Z62" s="22">
        <v>9</v>
      </c>
      <c r="AA62" s="23"/>
      <c r="AB62" s="50"/>
      <c r="AC62" s="50"/>
      <c r="AD62" s="50"/>
    </row>
    <row r="63" spans="1:30" x14ac:dyDescent="0.3">
      <c r="A63" s="26"/>
      <c r="B63" s="16">
        <v>61</v>
      </c>
      <c r="C63" s="17" t="s">
        <v>101</v>
      </c>
      <c r="D63" s="18" t="s">
        <v>41</v>
      </c>
      <c r="E63" s="16">
        <v>1959</v>
      </c>
      <c r="F63" s="19">
        <f t="shared" si="2"/>
        <v>21</v>
      </c>
      <c r="G63" s="20"/>
      <c r="H63" s="25">
        <f t="shared" si="3"/>
        <v>21</v>
      </c>
      <c r="I63" s="64">
        <v>0</v>
      </c>
      <c r="J63" s="23">
        <v>0</v>
      </c>
      <c r="K63" s="22">
        <v>7.5</v>
      </c>
      <c r="L63" s="23">
        <v>0</v>
      </c>
      <c r="M63" s="23">
        <v>0</v>
      </c>
      <c r="N63" s="22">
        <v>6</v>
      </c>
      <c r="O63" s="23">
        <v>0</v>
      </c>
      <c r="P63" s="23">
        <v>0</v>
      </c>
      <c r="Q63" s="23">
        <v>0</v>
      </c>
      <c r="R63" s="22">
        <v>4.5</v>
      </c>
      <c r="S63" s="23">
        <v>0</v>
      </c>
      <c r="T63" s="23">
        <v>0</v>
      </c>
      <c r="U63" s="15"/>
      <c r="V63" s="24"/>
      <c r="W63" s="22">
        <v>2</v>
      </c>
      <c r="X63" s="22"/>
      <c r="Y63" s="22">
        <v>1</v>
      </c>
      <c r="Z63" s="22"/>
      <c r="AA63" s="23"/>
      <c r="AB63" s="50"/>
      <c r="AC63" s="50"/>
      <c r="AD63" s="50"/>
    </row>
    <row r="64" spans="1:30" x14ac:dyDescent="0.3">
      <c r="A64" s="26"/>
      <c r="B64" s="16">
        <v>62</v>
      </c>
      <c r="C64" s="17" t="s">
        <v>102</v>
      </c>
      <c r="D64" s="18" t="s">
        <v>89</v>
      </c>
      <c r="E64" s="16">
        <v>1981</v>
      </c>
      <c r="F64" s="19">
        <f t="shared" si="2"/>
        <v>19.5</v>
      </c>
      <c r="G64" s="24"/>
      <c r="H64" s="25">
        <f t="shared" si="3"/>
        <v>19.5</v>
      </c>
      <c r="I64" s="64">
        <v>0</v>
      </c>
      <c r="J64" s="23">
        <v>0</v>
      </c>
      <c r="K64" s="23">
        <v>0</v>
      </c>
      <c r="L64" s="23">
        <v>0</v>
      </c>
      <c r="M64" s="23">
        <v>0</v>
      </c>
      <c r="N64" s="23">
        <v>0</v>
      </c>
      <c r="O64" s="23">
        <v>0</v>
      </c>
      <c r="P64" s="23">
        <v>0</v>
      </c>
      <c r="Q64" s="22">
        <v>7.5</v>
      </c>
      <c r="R64" s="23">
        <v>0</v>
      </c>
      <c r="S64" s="22">
        <v>6</v>
      </c>
      <c r="T64" s="23">
        <v>0</v>
      </c>
      <c r="U64" s="22">
        <v>6</v>
      </c>
      <c r="V64" s="24"/>
      <c r="W64" s="22"/>
      <c r="X64" s="22"/>
      <c r="Y64" s="22"/>
      <c r="Z64" s="22"/>
      <c r="AA64" s="23"/>
      <c r="AB64" s="50"/>
      <c r="AC64" s="50"/>
      <c r="AD64" s="50"/>
    </row>
    <row r="65" spans="1:30" x14ac:dyDescent="0.3">
      <c r="A65" s="26"/>
      <c r="B65" s="16">
        <v>63</v>
      </c>
      <c r="C65" s="17" t="s">
        <v>103</v>
      </c>
      <c r="D65" s="18" t="s">
        <v>89</v>
      </c>
      <c r="E65" s="16">
        <v>1978</v>
      </c>
      <c r="F65" s="19">
        <f t="shared" si="2"/>
        <v>19.25</v>
      </c>
      <c r="G65" s="24"/>
      <c r="H65" s="25">
        <f t="shared" si="3"/>
        <v>19.25</v>
      </c>
      <c r="I65" s="64">
        <v>0</v>
      </c>
      <c r="J65" s="23">
        <v>0</v>
      </c>
      <c r="K65" s="22">
        <v>11.25</v>
      </c>
      <c r="L65" s="23">
        <v>0</v>
      </c>
      <c r="M65" s="23">
        <v>0</v>
      </c>
      <c r="N65" s="23">
        <v>0</v>
      </c>
      <c r="O65" s="23">
        <v>0</v>
      </c>
      <c r="P65" s="23">
        <v>0</v>
      </c>
      <c r="Q65" s="23">
        <v>0</v>
      </c>
      <c r="R65" s="23">
        <v>0</v>
      </c>
      <c r="S65" s="23">
        <v>0</v>
      </c>
      <c r="T65" s="23">
        <v>0</v>
      </c>
      <c r="U65" s="15"/>
      <c r="V65" s="24"/>
      <c r="W65" s="22"/>
      <c r="X65" s="22"/>
      <c r="Y65" s="22"/>
      <c r="Z65" s="22">
        <v>8</v>
      </c>
      <c r="AA65" s="23"/>
      <c r="AB65" s="50"/>
      <c r="AC65" s="50"/>
      <c r="AD65" s="50"/>
    </row>
    <row r="66" spans="1:30" x14ac:dyDescent="0.3">
      <c r="A66" s="38"/>
      <c r="B66" s="16">
        <v>64</v>
      </c>
      <c r="C66" s="17" t="s">
        <v>104</v>
      </c>
      <c r="D66" s="18" t="s">
        <v>89</v>
      </c>
      <c r="E66" s="16">
        <v>1996</v>
      </c>
      <c r="F66" s="19">
        <f t="shared" si="2"/>
        <v>19</v>
      </c>
      <c r="G66" s="24"/>
      <c r="H66" s="25">
        <f t="shared" si="3"/>
        <v>19</v>
      </c>
      <c r="I66" s="64">
        <v>0</v>
      </c>
      <c r="J66" s="23">
        <v>0</v>
      </c>
      <c r="K66" s="23">
        <v>0</v>
      </c>
      <c r="L66" s="23">
        <v>0</v>
      </c>
      <c r="M66" s="23">
        <v>0</v>
      </c>
      <c r="N66" s="23">
        <v>0</v>
      </c>
      <c r="O66" s="23">
        <v>0</v>
      </c>
      <c r="P66" s="23">
        <v>0</v>
      </c>
      <c r="Q66" s="23">
        <v>0</v>
      </c>
      <c r="R66" s="23">
        <v>0</v>
      </c>
      <c r="S66" s="23">
        <v>0</v>
      </c>
      <c r="T66" s="23">
        <v>0</v>
      </c>
      <c r="U66" s="15"/>
      <c r="V66" s="24"/>
      <c r="W66" s="22">
        <v>19</v>
      </c>
      <c r="X66" s="22"/>
      <c r="Y66" s="22"/>
      <c r="Z66" s="22"/>
      <c r="AA66" s="23"/>
      <c r="AB66" s="50"/>
      <c r="AC66" s="50"/>
      <c r="AD66" s="50"/>
    </row>
    <row r="67" spans="1:30" x14ac:dyDescent="0.3">
      <c r="A67" s="26"/>
      <c r="B67" s="16">
        <v>64</v>
      </c>
      <c r="C67" s="17" t="s">
        <v>254</v>
      </c>
      <c r="D67" s="18" t="s">
        <v>89</v>
      </c>
      <c r="F67" s="19">
        <f t="shared" ref="F67:F98" si="4">SUM(J67:AD67)</f>
        <v>19</v>
      </c>
      <c r="G67" s="20"/>
      <c r="H67" s="25">
        <f t="shared" ref="H67:H98" si="5">F67+G67</f>
        <v>19</v>
      </c>
      <c r="I67" s="64">
        <v>0</v>
      </c>
      <c r="AB67" s="50">
        <v>19</v>
      </c>
      <c r="AC67" s="50"/>
      <c r="AD67" s="50"/>
    </row>
    <row r="68" spans="1:30" x14ac:dyDescent="0.3">
      <c r="A68" s="26"/>
      <c r="B68" s="16">
        <v>64</v>
      </c>
      <c r="C68" s="17" t="s">
        <v>263</v>
      </c>
      <c r="D68" s="18" t="s">
        <v>118</v>
      </c>
      <c r="F68" s="19">
        <f t="shared" si="4"/>
        <v>19</v>
      </c>
      <c r="G68" s="20"/>
      <c r="H68" s="25">
        <f t="shared" si="5"/>
        <v>19</v>
      </c>
      <c r="I68" s="64">
        <v>0</v>
      </c>
      <c r="AB68" s="50"/>
      <c r="AC68" s="50">
        <v>19</v>
      </c>
      <c r="AD68" s="50"/>
    </row>
    <row r="69" spans="1:30" x14ac:dyDescent="0.3">
      <c r="A69" s="26"/>
      <c r="B69" s="16">
        <v>67</v>
      </c>
      <c r="C69" s="17" t="s">
        <v>98</v>
      </c>
      <c r="D69" s="18" t="s">
        <v>61</v>
      </c>
      <c r="E69" s="16">
        <v>1953</v>
      </c>
      <c r="F69" s="19">
        <f t="shared" si="4"/>
        <v>18.600000000000001</v>
      </c>
      <c r="G69" s="20"/>
      <c r="H69" s="25">
        <f t="shared" si="5"/>
        <v>18.600000000000001</v>
      </c>
      <c r="I69" s="63">
        <v>4.5</v>
      </c>
      <c r="J69" s="22">
        <v>7.5</v>
      </c>
      <c r="K69" s="22">
        <v>3.6</v>
      </c>
      <c r="L69" s="23">
        <v>0</v>
      </c>
      <c r="M69" s="23">
        <v>0</v>
      </c>
      <c r="N69" s="22">
        <v>7.5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15"/>
      <c r="V69" s="24"/>
      <c r="W69" s="22"/>
      <c r="X69" s="22"/>
      <c r="Y69" s="22"/>
      <c r="Z69" s="22"/>
      <c r="AA69" s="22"/>
      <c r="AB69" s="50"/>
      <c r="AC69" s="50"/>
      <c r="AD69" s="50"/>
    </row>
    <row r="70" spans="1:30" x14ac:dyDescent="0.3">
      <c r="A70" s="38"/>
      <c r="B70" s="16">
        <v>68</v>
      </c>
      <c r="C70" s="17" t="s">
        <v>109</v>
      </c>
      <c r="D70" s="18" t="s">
        <v>89</v>
      </c>
      <c r="E70" s="16">
        <v>1984</v>
      </c>
      <c r="F70" s="19">
        <f t="shared" si="4"/>
        <v>18.55</v>
      </c>
      <c r="G70" s="24"/>
      <c r="H70" s="25">
        <f t="shared" si="5"/>
        <v>18.55</v>
      </c>
      <c r="I70" s="64">
        <v>0</v>
      </c>
      <c r="J70" s="23">
        <v>0</v>
      </c>
      <c r="K70" s="23">
        <v>0</v>
      </c>
      <c r="L70" s="22">
        <v>3</v>
      </c>
      <c r="M70" s="22">
        <v>1.05</v>
      </c>
      <c r="N70" s="23">
        <v>0</v>
      </c>
      <c r="O70" s="22">
        <v>4</v>
      </c>
      <c r="P70" s="23">
        <v>0</v>
      </c>
      <c r="Q70" s="22">
        <v>1.5</v>
      </c>
      <c r="R70" s="23">
        <v>0</v>
      </c>
      <c r="S70" s="23">
        <v>0</v>
      </c>
      <c r="T70" s="23">
        <v>0</v>
      </c>
      <c r="U70" s="15"/>
      <c r="V70" s="24"/>
      <c r="W70" s="22">
        <v>1</v>
      </c>
      <c r="X70" s="22">
        <v>3</v>
      </c>
      <c r="Y70" s="22"/>
      <c r="Z70" s="22"/>
      <c r="AA70" s="23">
        <v>3</v>
      </c>
      <c r="AB70" s="50">
        <v>2</v>
      </c>
      <c r="AC70" s="50"/>
      <c r="AD70" s="50"/>
    </row>
    <row r="71" spans="1:30" x14ac:dyDescent="0.3">
      <c r="A71" s="26"/>
      <c r="B71" s="16">
        <v>69</v>
      </c>
      <c r="C71" s="17" t="s">
        <v>91</v>
      </c>
      <c r="D71" s="18" t="s">
        <v>41</v>
      </c>
      <c r="E71" s="16">
        <v>1959</v>
      </c>
      <c r="F71" s="19">
        <f t="shared" si="4"/>
        <v>18</v>
      </c>
      <c r="G71" s="24"/>
      <c r="H71" s="25">
        <f t="shared" si="5"/>
        <v>18</v>
      </c>
      <c r="I71" s="64">
        <v>7.5</v>
      </c>
      <c r="J71" s="23">
        <v>0</v>
      </c>
      <c r="K71" s="23">
        <v>4.5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0</v>
      </c>
      <c r="R71" s="23">
        <v>4.5</v>
      </c>
      <c r="S71" s="23">
        <v>0</v>
      </c>
      <c r="T71" s="23">
        <v>0</v>
      </c>
      <c r="U71" s="15"/>
      <c r="V71" s="24"/>
      <c r="W71" s="22">
        <v>9</v>
      </c>
      <c r="X71" s="22"/>
      <c r="Y71" s="22"/>
      <c r="Z71" s="22"/>
      <c r="AA71" s="23"/>
      <c r="AB71" s="50"/>
      <c r="AC71" s="50"/>
      <c r="AD71" s="50"/>
    </row>
    <row r="72" spans="1:30" x14ac:dyDescent="0.3">
      <c r="A72" s="26"/>
      <c r="B72" s="16">
        <v>69</v>
      </c>
      <c r="C72" s="17" t="s">
        <v>107</v>
      </c>
      <c r="D72" s="18" t="s">
        <v>89</v>
      </c>
      <c r="E72" s="16">
        <v>1986</v>
      </c>
      <c r="F72" s="19">
        <f t="shared" si="4"/>
        <v>18</v>
      </c>
      <c r="G72" s="24"/>
      <c r="H72" s="25">
        <f t="shared" si="5"/>
        <v>18</v>
      </c>
      <c r="I72" s="64">
        <v>0</v>
      </c>
      <c r="J72" s="23">
        <v>0</v>
      </c>
      <c r="K72" s="23">
        <v>0</v>
      </c>
      <c r="L72" s="22">
        <v>6</v>
      </c>
      <c r="M72" s="23">
        <v>0</v>
      </c>
      <c r="N72" s="23">
        <v>0</v>
      </c>
      <c r="O72" s="22">
        <v>4.5</v>
      </c>
      <c r="P72" s="22">
        <v>7.5</v>
      </c>
      <c r="Q72" s="23">
        <v>0</v>
      </c>
      <c r="R72" s="23">
        <v>0</v>
      </c>
      <c r="S72" s="23">
        <v>0</v>
      </c>
      <c r="T72" s="23">
        <v>0</v>
      </c>
      <c r="U72" s="15"/>
      <c r="V72" s="24"/>
      <c r="W72" s="22"/>
      <c r="X72" s="22"/>
      <c r="Y72" s="22"/>
      <c r="Z72" s="22"/>
      <c r="AA72" s="23"/>
      <c r="AB72" s="50"/>
      <c r="AC72" s="50"/>
      <c r="AD72" s="50"/>
    </row>
    <row r="73" spans="1:30" x14ac:dyDescent="0.3">
      <c r="A73" s="26"/>
      <c r="B73" s="16">
        <v>71</v>
      </c>
      <c r="C73" s="17" t="s">
        <v>113</v>
      </c>
      <c r="D73" s="18" t="s">
        <v>89</v>
      </c>
      <c r="E73" s="16">
        <v>1989</v>
      </c>
      <c r="F73" s="19">
        <f t="shared" si="4"/>
        <v>12.75</v>
      </c>
      <c r="G73" s="24">
        <v>5</v>
      </c>
      <c r="H73" s="25">
        <f t="shared" si="5"/>
        <v>17.75</v>
      </c>
      <c r="I73" s="64">
        <v>0</v>
      </c>
      <c r="J73" s="23">
        <v>0</v>
      </c>
      <c r="K73" s="23">
        <v>0</v>
      </c>
      <c r="L73" s="22">
        <v>0.75</v>
      </c>
      <c r="M73" s="23">
        <v>0</v>
      </c>
      <c r="N73" s="23">
        <v>0</v>
      </c>
      <c r="O73" s="22">
        <v>2.5</v>
      </c>
      <c r="P73" s="23">
        <v>0</v>
      </c>
      <c r="Q73" s="22">
        <v>1.5</v>
      </c>
      <c r="R73" s="22">
        <v>2.25</v>
      </c>
      <c r="S73" s="23">
        <v>0</v>
      </c>
      <c r="T73" s="22">
        <v>3.75</v>
      </c>
      <c r="U73" s="15"/>
      <c r="V73" s="24"/>
      <c r="W73" s="22"/>
      <c r="X73" s="22"/>
      <c r="Y73" s="22"/>
      <c r="Z73" s="22"/>
      <c r="AA73" s="23"/>
      <c r="AB73" s="50">
        <v>2</v>
      </c>
      <c r="AC73" s="50"/>
      <c r="AD73" s="50"/>
    </row>
    <row r="74" spans="1:30" x14ac:dyDescent="0.3">
      <c r="A74" s="26"/>
      <c r="B74" s="16">
        <v>72</v>
      </c>
      <c r="C74" s="26" t="s">
        <v>108</v>
      </c>
      <c r="D74" s="18" t="s">
        <v>46</v>
      </c>
      <c r="E74" s="16">
        <v>1967</v>
      </c>
      <c r="F74" s="19">
        <f t="shared" si="4"/>
        <v>17</v>
      </c>
      <c r="G74" s="15"/>
      <c r="H74" s="25">
        <f t="shared" si="5"/>
        <v>17</v>
      </c>
      <c r="I74" s="64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4"/>
      <c r="U74" s="24"/>
      <c r="V74" s="24">
        <v>6</v>
      </c>
      <c r="W74" s="22">
        <v>11</v>
      </c>
      <c r="X74" s="22"/>
      <c r="Y74" s="22"/>
      <c r="Z74" s="22"/>
      <c r="AA74" s="23"/>
      <c r="AB74" s="50"/>
      <c r="AC74" s="50"/>
      <c r="AD74" s="50"/>
    </row>
    <row r="75" spans="1:30" x14ac:dyDescent="0.3">
      <c r="A75" s="26"/>
      <c r="B75" s="16">
        <v>73</v>
      </c>
      <c r="C75" s="17" t="s">
        <v>110</v>
      </c>
      <c r="D75" s="18" t="s">
        <v>41</v>
      </c>
      <c r="E75" s="16">
        <v>1959</v>
      </c>
      <c r="F75" s="19">
        <f t="shared" si="4"/>
        <v>16.524999999999999</v>
      </c>
      <c r="G75" s="24"/>
      <c r="H75" s="25">
        <f t="shared" si="5"/>
        <v>16.524999999999999</v>
      </c>
      <c r="I75" s="64">
        <v>0</v>
      </c>
      <c r="J75" s="23">
        <v>0</v>
      </c>
      <c r="K75" s="23">
        <v>0</v>
      </c>
      <c r="L75" s="23">
        <v>0</v>
      </c>
      <c r="M75" s="22">
        <v>0.52500000000000002</v>
      </c>
      <c r="N75" s="23">
        <v>0</v>
      </c>
      <c r="O75" s="23">
        <v>0</v>
      </c>
      <c r="P75" s="23">
        <v>0</v>
      </c>
      <c r="Q75" s="23">
        <v>0</v>
      </c>
      <c r="R75" s="23">
        <v>0</v>
      </c>
      <c r="S75" s="22">
        <v>6</v>
      </c>
      <c r="T75" s="22">
        <v>3</v>
      </c>
      <c r="U75" s="23">
        <v>1</v>
      </c>
      <c r="V75" s="24"/>
      <c r="W75" s="22">
        <v>6</v>
      </c>
      <c r="X75" s="22"/>
      <c r="Y75" s="22"/>
      <c r="Z75" s="22"/>
      <c r="AA75" s="23"/>
      <c r="AB75" s="50"/>
      <c r="AC75" s="50"/>
      <c r="AD75" s="50"/>
    </row>
    <row r="76" spans="1:30" x14ac:dyDescent="0.3">
      <c r="A76" s="26"/>
      <c r="B76" s="16">
        <v>74</v>
      </c>
      <c r="C76" s="17" t="s">
        <v>112</v>
      </c>
      <c r="D76" s="18" t="s">
        <v>89</v>
      </c>
      <c r="E76" s="15"/>
      <c r="F76" s="19">
        <f t="shared" si="4"/>
        <v>16</v>
      </c>
      <c r="G76" s="15"/>
      <c r="H76" s="25">
        <f t="shared" si="5"/>
        <v>16</v>
      </c>
      <c r="I76" s="64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4"/>
      <c r="U76" s="24"/>
      <c r="V76" s="24">
        <v>16</v>
      </c>
      <c r="W76" s="22"/>
      <c r="X76" s="22"/>
      <c r="Y76" s="22"/>
      <c r="Z76" s="22"/>
      <c r="AA76" s="23"/>
      <c r="AB76" s="50"/>
      <c r="AC76" s="50"/>
      <c r="AD76" s="50"/>
    </row>
    <row r="77" spans="1:30" x14ac:dyDescent="0.3">
      <c r="A77" s="26"/>
      <c r="B77" s="16">
        <v>75</v>
      </c>
      <c r="C77" s="17" t="s">
        <v>105</v>
      </c>
      <c r="D77" s="18" t="s">
        <v>61</v>
      </c>
      <c r="E77" s="16">
        <v>1957</v>
      </c>
      <c r="F77" s="19">
        <f t="shared" si="4"/>
        <v>14.5</v>
      </c>
      <c r="G77" s="24"/>
      <c r="H77" s="25">
        <f t="shared" si="5"/>
        <v>14.5</v>
      </c>
      <c r="I77" s="64">
        <v>4.5</v>
      </c>
      <c r="J77" s="23">
        <v>0</v>
      </c>
      <c r="K77" s="23">
        <v>4.5</v>
      </c>
      <c r="L77" s="23">
        <v>0</v>
      </c>
      <c r="M77" s="23">
        <v>0</v>
      </c>
      <c r="N77" s="23">
        <v>0</v>
      </c>
      <c r="O77" s="22">
        <v>6</v>
      </c>
      <c r="P77" s="23">
        <v>0</v>
      </c>
      <c r="Q77" s="23">
        <v>0</v>
      </c>
      <c r="R77" s="23">
        <v>0</v>
      </c>
      <c r="S77" s="23">
        <v>0</v>
      </c>
      <c r="T77" s="23">
        <v>0</v>
      </c>
      <c r="U77" s="15"/>
      <c r="V77" s="24"/>
      <c r="W77" s="22">
        <v>3</v>
      </c>
      <c r="X77" s="22"/>
      <c r="Y77" s="22"/>
      <c r="Z77" s="22">
        <v>1</v>
      </c>
      <c r="AA77" s="23"/>
      <c r="AB77" s="50"/>
      <c r="AC77" s="50"/>
      <c r="AD77" s="50"/>
    </row>
    <row r="78" spans="1:30" x14ac:dyDescent="0.3">
      <c r="A78" s="26"/>
      <c r="B78" s="16">
        <v>76</v>
      </c>
      <c r="C78" s="17" t="s">
        <v>114</v>
      </c>
      <c r="D78" s="18" t="s">
        <v>39</v>
      </c>
      <c r="E78" s="16">
        <v>1970</v>
      </c>
      <c r="F78" s="19">
        <f t="shared" si="4"/>
        <v>14.074999999999999</v>
      </c>
      <c r="G78" s="24"/>
      <c r="H78" s="25">
        <f t="shared" si="5"/>
        <v>14.074999999999999</v>
      </c>
      <c r="I78" s="64">
        <v>0</v>
      </c>
      <c r="J78" s="23">
        <v>0</v>
      </c>
      <c r="K78" s="22">
        <v>4.5</v>
      </c>
      <c r="L78" s="23">
        <v>0</v>
      </c>
      <c r="M78" s="22">
        <v>1.575</v>
      </c>
      <c r="N78" s="23">
        <v>0</v>
      </c>
      <c r="O78" s="23">
        <v>0</v>
      </c>
      <c r="P78" s="23">
        <v>0</v>
      </c>
      <c r="Q78" s="23">
        <v>0</v>
      </c>
      <c r="R78" s="23">
        <v>0</v>
      </c>
      <c r="S78" s="23">
        <v>0</v>
      </c>
      <c r="T78" s="23">
        <v>0</v>
      </c>
      <c r="U78" s="15"/>
      <c r="V78" s="24"/>
      <c r="W78" s="22">
        <v>8</v>
      </c>
      <c r="X78" s="22"/>
      <c r="Y78" s="22"/>
      <c r="Z78" s="22"/>
      <c r="AA78" s="23"/>
      <c r="AB78" s="50"/>
      <c r="AC78" s="50"/>
      <c r="AD78" s="50"/>
    </row>
    <row r="79" spans="1:30" x14ac:dyDescent="0.3">
      <c r="A79" s="26"/>
      <c r="B79" s="16">
        <v>77</v>
      </c>
      <c r="C79" s="17" t="s">
        <v>115</v>
      </c>
      <c r="D79" s="18" t="s">
        <v>39</v>
      </c>
      <c r="E79" s="16">
        <v>1969</v>
      </c>
      <c r="F79" s="19">
        <f t="shared" si="4"/>
        <v>14.05</v>
      </c>
      <c r="G79" s="24"/>
      <c r="H79" s="25">
        <f t="shared" si="5"/>
        <v>14.05</v>
      </c>
      <c r="I79" s="64">
        <v>0</v>
      </c>
      <c r="J79" s="23">
        <v>0</v>
      </c>
      <c r="K79" s="22">
        <v>6.3</v>
      </c>
      <c r="L79" s="22">
        <v>4.5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v>0</v>
      </c>
      <c r="S79" s="23">
        <v>0</v>
      </c>
      <c r="T79" s="22">
        <v>2.25</v>
      </c>
      <c r="U79" s="15"/>
      <c r="V79" s="24"/>
      <c r="W79" s="22"/>
      <c r="X79" s="22"/>
      <c r="Y79" s="22">
        <v>1</v>
      </c>
      <c r="Z79" s="22"/>
      <c r="AA79" s="23"/>
      <c r="AB79" s="50"/>
      <c r="AC79" s="50"/>
      <c r="AD79" s="50"/>
    </row>
    <row r="80" spans="1:30" x14ac:dyDescent="0.3">
      <c r="A80" s="26"/>
      <c r="B80" s="16">
        <v>78</v>
      </c>
      <c r="C80" s="17" t="s">
        <v>111</v>
      </c>
      <c r="D80" s="18" t="s">
        <v>89</v>
      </c>
      <c r="E80" s="16">
        <v>1983</v>
      </c>
      <c r="F80" s="19">
        <f t="shared" si="4"/>
        <v>9</v>
      </c>
      <c r="G80" s="24">
        <v>5</v>
      </c>
      <c r="H80" s="25">
        <f t="shared" si="5"/>
        <v>14</v>
      </c>
      <c r="I80" s="63">
        <v>2.25</v>
      </c>
      <c r="J80" s="23">
        <v>0</v>
      </c>
      <c r="K80" s="22">
        <v>2.25</v>
      </c>
      <c r="L80" s="23">
        <v>0</v>
      </c>
      <c r="M80" s="23">
        <v>0</v>
      </c>
      <c r="N80" s="23">
        <v>0</v>
      </c>
      <c r="O80" s="22">
        <v>1.5</v>
      </c>
      <c r="P80" s="23">
        <v>0</v>
      </c>
      <c r="Q80" s="23">
        <v>0</v>
      </c>
      <c r="R80" s="22">
        <v>2.25</v>
      </c>
      <c r="S80" s="23">
        <v>0</v>
      </c>
      <c r="T80" s="23">
        <v>0</v>
      </c>
      <c r="U80" s="15"/>
      <c r="V80" s="24"/>
      <c r="W80" s="22">
        <v>1</v>
      </c>
      <c r="X80" s="22"/>
      <c r="Y80" s="22"/>
      <c r="Z80" s="22">
        <v>2</v>
      </c>
      <c r="AA80" s="23"/>
      <c r="AB80" s="50"/>
      <c r="AC80" s="50"/>
      <c r="AD80" s="50"/>
    </row>
    <row r="81" spans="1:30" x14ac:dyDescent="0.3">
      <c r="A81" s="26"/>
      <c r="B81" s="16">
        <v>78</v>
      </c>
      <c r="C81" s="17" t="s">
        <v>116</v>
      </c>
      <c r="D81" s="17" t="s">
        <v>89</v>
      </c>
      <c r="E81" s="29"/>
      <c r="F81" s="19">
        <f t="shared" si="4"/>
        <v>14</v>
      </c>
      <c r="G81" s="26"/>
      <c r="H81" s="25">
        <f t="shared" si="5"/>
        <v>14</v>
      </c>
      <c r="I81" s="64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>
        <v>14</v>
      </c>
      <c r="X81" s="23"/>
      <c r="Y81" s="23"/>
      <c r="Z81" s="23"/>
      <c r="AA81" s="23"/>
      <c r="AB81" s="50"/>
      <c r="AC81" s="50"/>
      <c r="AD81" s="50"/>
    </row>
    <row r="82" spans="1:30" x14ac:dyDescent="0.3">
      <c r="A82" s="26"/>
      <c r="B82" s="16">
        <v>78</v>
      </c>
      <c r="C82" s="17" t="s">
        <v>117</v>
      </c>
      <c r="D82" s="17" t="s">
        <v>118</v>
      </c>
      <c r="E82" s="38"/>
      <c r="F82" s="19">
        <f t="shared" si="4"/>
        <v>14</v>
      </c>
      <c r="G82" s="26"/>
      <c r="H82" s="25">
        <f t="shared" si="5"/>
        <v>14</v>
      </c>
      <c r="I82" s="64"/>
      <c r="J82" s="23"/>
      <c r="K82" s="22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>
        <v>14</v>
      </c>
      <c r="X82" s="23"/>
      <c r="Y82" s="23"/>
      <c r="Z82" s="23"/>
      <c r="AA82" s="23"/>
      <c r="AB82" s="50"/>
      <c r="AC82" s="50"/>
      <c r="AD82" s="50"/>
    </row>
    <row r="83" spans="1:30" x14ac:dyDescent="0.3">
      <c r="A83" s="38"/>
      <c r="B83" s="16">
        <v>81</v>
      </c>
      <c r="C83" s="17" t="s">
        <v>259</v>
      </c>
      <c r="D83" s="18" t="s">
        <v>89</v>
      </c>
      <c r="F83" s="19">
        <f t="shared" si="4"/>
        <v>13</v>
      </c>
      <c r="G83" s="20"/>
      <c r="H83" s="25">
        <f t="shared" si="5"/>
        <v>13</v>
      </c>
      <c r="I83" s="64"/>
      <c r="AB83" s="50"/>
      <c r="AC83" s="50">
        <v>13</v>
      </c>
      <c r="AD83" s="50"/>
    </row>
    <row r="84" spans="1:30" x14ac:dyDescent="0.3">
      <c r="A84" s="26"/>
      <c r="B84" s="16">
        <v>82</v>
      </c>
      <c r="C84" s="17" t="s">
        <v>121</v>
      </c>
      <c r="D84" s="18" t="s">
        <v>89</v>
      </c>
      <c r="E84" s="16">
        <v>1989</v>
      </c>
      <c r="F84" s="19">
        <f t="shared" si="4"/>
        <v>12</v>
      </c>
      <c r="G84" s="20"/>
      <c r="H84" s="25">
        <f t="shared" si="5"/>
        <v>12</v>
      </c>
      <c r="I84" s="64">
        <v>0</v>
      </c>
      <c r="J84" s="23">
        <v>0</v>
      </c>
      <c r="K84" s="23">
        <v>0</v>
      </c>
      <c r="L84" s="23">
        <v>0</v>
      </c>
      <c r="M84" s="23">
        <v>0</v>
      </c>
      <c r="N84" s="23">
        <v>0</v>
      </c>
      <c r="O84" s="22">
        <v>6</v>
      </c>
      <c r="P84" s="23">
        <v>0</v>
      </c>
      <c r="Q84" s="23">
        <v>0</v>
      </c>
      <c r="R84" s="23">
        <v>0</v>
      </c>
      <c r="S84" s="23">
        <v>0</v>
      </c>
      <c r="T84" s="23">
        <v>0</v>
      </c>
      <c r="U84" s="15"/>
      <c r="V84" s="24"/>
      <c r="W84" s="22"/>
      <c r="X84" s="22"/>
      <c r="Y84" s="22"/>
      <c r="Z84" s="22">
        <v>6</v>
      </c>
      <c r="AA84" s="23"/>
      <c r="AB84" s="50"/>
      <c r="AC84" s="50"/>
      <c r="AD84" s="50"/>
    </row>
    <row r="85" spans="1:30" x14ac:dyDescent="0.3">
      <c r="A85" s="26"/>
      <c r="B85" s="16">
        <v>82</v>
      </c>
      <c r="C85" s="17" t="s">
        <v>122</v>
      </c>
      <c r="D85" s="18" t="s">
        <v>89</v>
      </c>
      <c r="E85" s="15"/>
      <c r="F85" s="19">
        <f t="shared" si="4"/>
        <v>12</v>
      </c>
      <c r="G85" s="20"/>
      <c r="H85" s="25">
        <f t="shared" si="5"/>
        <v>12</v>
      </c>
      <c r="I85" s="64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4"/>
      <c r="U85" s="24"/>
      <c r="V85" s="24">
        <v>12</v>
      </c>
      <c r="W85" s="22"/>
      <c r="X85" s="22"/>
      <c r="Y85" s="22"/>
      <c r="Z85" s="22"/>
      <c r="AA85" s="23"/>
      <c r="AB85" s="50"/>
      <c r="AC85" s="50"/>
      <c r="AD85" s="50"/>
    </row>
    <row r="86" spans="1:30" x14ac:dyDescent="0.3">
      <c r="A86" s="26"/>
      <c r="B86" s="16">
        <v>84</v>
      </c>
      <c r="C86" s="17" t="s">
        <v>123</v>
      </c>
      <c r="D86" s="18" t="s">
        <v>89</v>
      </c>
      <c r="E86" s="16">
        <v>1978</v>
      </c>
      <c r="F86" s="19">
        <f t="shared" si="4"/>
        <v>10.5</v>
      </c>
      <c r="G86" s="20"/>
      <c r="H86" s="25">
        <f t="shared" si="5"/>
        <v>10.5</v>
      </c>
      <c r="I86" s="64">
        <v>0</v>
      </c>
      <c r="J86" s="23">
        <v>0</v>
      </c>
      <c r="K86" s="22">
        <v>4.5</v>
      </c>
      <c r="L86" s="23">
        <v>0</v>
      </c>
      <c r="M86" s="23">
        <v>0</v>
      </c>
      <c r="N86" s="23">
        <v>0</v>
      </c>
      <c r="O86" s="22">
        <v>6</v>
      </c>
      <c r="P86" s="23">
        <v>0</v>
      </c>
      <c r="Q86" s="23">
        <v>0</v>
      </c>
      <c r="R86" s="23">
        <v>0</v>
      </c>
      <c r="S86" s="23">
        <v>0</v>
      </c>
      <c r="T86" s="23">
        <v>0</v>
      </c>
      <c r="U86" s="15"/>
      <c r="V86" s="24"/>
      <c r="W86" s="22"/>
      <c r="X86" s="22"/>
      <c r="Y86" s="22"/>
      <c r="Z86" s="22"/>
      <c r="AA86" s="23"/>
      <c r="AB86" s="50"/>
      <c r="AC86" s="50"/>
      <c r="AD86" s="50"/>
    </row>
    <row r="87" spans="1:30" x14ac:dyDescent="0.3">
      <c r="A87" s="26"/>
      <c r="B87" s="16">
        <v>84</v>
      </c>
      <c r="C87" s="17" t="s">
        <v>124</v>
      </c>
      <c r="D87" s="18" t="s">
        <v>89</v>
      </c>
      <c r="E87" s="16">
        <v>1981</v>
      </c>
      <c r="F87" s="19">
        <f t="shared" si="4"/>
        <v>10.5</v>
      </c>
      <c r="G87" s="20"/>
      <c r="H87" s="25">
        <f t="shared" si="5"/>
        <v>10.5</v>
      </c>
      <c r="I87" s="64">
        <v>0</v>
      </c>
      <c r="J87" s="23">
        <v>0</v>
      </c>
      <c r="K87" s="22">
        <v>9</v>
      </c>
      <c r="L87" s="23">
        <v>0</v>
      </c>
      <c r="M87" s="23">
        <v>0</v>
      </c>
      <c r="N87" s="23">
        <v>0</v>
      </c>
      <c r="O87" s="22">
        <v>1.5</v>
      </c>
      <c r="P87" s="23">
        <v>0</v>
      </c>
      <c r="Q87" s="23">
        <v>0</v>
      </c>
      <c r="R87" s="23">
        <v>0</v>
      </c>
      <c r="S87" s="23">
        <v>0</v>
      </c>
      <c r="T87" s="23">
        <v>0</v>
      </c>
      <c r="U87" s="15"/>
      <c r="V87" s="24"/>
      <c r="W87" s="22"/>
      <c r="X87" s="22"/>
      <c r="Y87" s="22"/>
      <c r="Z87" s="22"/>
      <c r="AA87" s="23"/>
      <c r="AB87" s="50"/>
      <c r="AC87" s="50"/>
      <c r="AD87" s="50"/>
    </row>
    <row r="88" spans="1:30" x14ac:dyDescent="0.3">
      <c r="A88" s="26"/>
      <c r="B88" s="16">
        <v>86</v>
      </c>
      <c r="C88" s="17" t="s">
        <v>106</v>
      </c>
      <c r="D88" s="18" t="s">
        <v>89</v>
      </c>
      <c r="E88" s="16">
        <v>1982</v>
      </c>
      <c r="F88" s="19">
        <f t="shared" si="4"/>
        <v>0</v>
      </c>
      <c r="G88" s="20">
        <v>10</v>
      </c>
      <c r="H88" s="25">
        <f t="shared" si="5"/>
        <v>10</v>
      </c>
      <c r="I88" s="63">
        <v>9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  <c r="Q88" s="23">
        <v>0</v>
      </c>
      <c r="R88" s="23">
        <v>0</v>
      </c>
      <c r="S88" s="23">
        <v>0</v>
      </c>
      <c r="T88" s="23">
        <v>0</v>
      </c>
      <c r="U88" s="15"/>
      <c r="V88" s="24"/>
      <c r="W88" s="22"/>
      <c r="X88" s="22"/>
      <c r="Y88" s="22"/>
      <c r="Z88" s="22"/>
      <c r="AA88" s="23"/>
      <c r="AB88" s="50"/>
      <c r="AC88" s="50"/>
      <c r="AD88" s="50"/>
    </row>
    <row r="89" spans="1:30" x14ac:dyDescent="0.3">
      <c r="A89" s="26"/>
      <c r="B89" s="16">
        <v>86</v>
      </c>
      <c r="C89" s="17" t="s">
        <v>125</v>
      </c>
      <c r="D89" s="18" t="s">
        <v>89</v>
      </c>
      <c r="E89" s="15"/>
      <c r="F89" s="19">
        <f t="shared" si="4"/>
        <v>10</v>
      </c>
      <c r="G89" s="20"/>
      <c r="H89" s="25">
        <f t="shared" si="5"/>
        <v>10</v>
      </c>
      <c r="I89" s="64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  <c r="R89" s="23">
        <v>0</v>
      </c>
      <c r="S89" s="23">
        <v>0</v>
      </c>
      <c r="T89" s="23">
        <v>0</v>
      </c>
      <c r="U89" s="15"/>
      <c r="V89" s="24"/>
      <c r="W89" s="22">
        <v>10</v>
      </c>
      <c r="X89" s="22"/>
      <c r="Y89" s="22"/>
      <c r="Z89" s="22"/>
      <c r="AA89" s="23"/>
      <c r="AB89" s="50"/>
      <c r="AC89" s="50"/>
      <c r="AD89" s="50"/>
    </row>
    <row r="90" spans="1:30" x14ac:dyDescent="0.3">
      <c r="A90" s="26"/>
      <c r="B90" s="16">
        <v>86</v>
      </c>
      <c r="C90" s="26" t="s">
        <v>126</v>
      </c>
      <c r="D90" s="18" t="s">
        <v>89</v>
      </c>
      <c r="E90" s="37"/>
      <c r="F90" s="19">
        <f t="shared" si="4"/>
        <v>5</v>
      </c>
      <c r="G90" s="20">
        <v>5</v>
      </c>
      <c r="H90" s="25">
        <f t="shared" si="5"/>
        <v>10</v>
      </c>
      <c r="I90" s="64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4"/>
      <c r="U90" s="24"/>
      <c r="V90" s="24">
        <v>5</v>
      </c>
      <c r="W90" s="22"/>
      <c r="X90" s="22"/>
      <c r="Y90" s="22"/>
      <c r="Z90" s="22"/>
      <c r="AA90" s="23"/>
      <c r="AB90" s="50"/>
      <c r="AC90" s="50"/>
      <c r="AD90" s="50"/>
    </row>
    <row r="91" spans="1:30" x14ac:dyDescent="0.3">
      <c r="A91" s="26"/>
      <c r="B91" s="16">
        <v>89</v>
      </c>
      <c r="C91" s="17" t="s">
        <v>127</v>
      </c>
      <c r="D91" s="18" t="s">
        <v>89</v>
      </c>
      <c r="E91" s="16">
        <v>1979</v>
      </c>
      <c r="F91" s="19">
        <f t="shared" si="4"/>
        <v>9.5</v>
      </c>
      <c r="G91" s="20"/>
      <c r="H91" s="25">
        <f t="shared" si="5"/>
        <v>9.5</v>
      </c>
      <c r="I91" s="64">
        <v>0</v>
      </c>
      <c r="J91" s="23">
        <v>0</v>
      </c>
      <c r="K91" s="23">
        <v>0</v>
      </c>
      <c r="L91" s="23">
        <v>0</v>
      </c>
      <c r="M91" s="23">
        <v>0</v>
      </c>
      <c r="N91" s="22">
        <v>6</v>
      </c>
      <c r="O91" s="23">
        <v>0</v>
      </c>
      <c r="P91" s="23">
        <v>0</v>
      </c>
      <c r="Q91" s="23">
        <v>0</v>
      </c>
      <c r="R91" s="23">
        <v>0</v>
      </c>
      <c r="S91" s="23">
        <v>0</v>
      </c>
      <c r="T91" s="22">
        <v>1.5</v>
      </c>
      <c r="U91" s="15"/>
      <c r="V91" s="24"/>
      <c r="W91" s="22"/>
      <c r="X91" s="22"/>
      <c r="Y91" s="22">
        <v>2</v>
      </c>
      <c r="Z91" s="22"/>
      <c r="AA91" s="23"/>
      <c r="AB91" s="50"/>
      <c r="AC91" s="50"/>
      <c r="AD91" s="50"/>
    </row>
    <row r="92" spans="1:30" x14ac:dyDescent="0.3">
      <c r="A92" s="38"/>
      <c r="B92" s="16">
        <v>90</v>
      </c>
      <c r="C92" s="17" t="s">
        <v>128</v>
      </c>
      <c r="D92" s="18" t="s">
        <v>84</v>
      </c>
      <c r="E92" s="16">
        <v>1946</v>
      </c>
      <c r="F92" s="19">
        <f t="shared" si="4"/>
        <v>9</v>
      </c>
      <c r="G92" s="20"/>
      <c r="H92" s="25">
        <f t="shared" si="5"/>
        <v>9</v>
      </c>
      <c r="I92" s="64">
        <v>0</v>
      </c>
      <c r="J92" s="23">
        <v>0</v>
      </c>
      <c r="K92" s="22">
        <v>4.5</v>
      </c>
      <c r="L92" s="23">
        <v>0</v>
      </c>
      <c r="M92" s="23">
        <v>0</v>
      </c>
      <c r="N92" s="23">
        <v>0</v>
      </c>
      <c r="O92" s="22">
        <v>1.5</v>
      </c>
      <c r="P92" s="23">
        <v>0</v>
      </c>
      <c r="Q92" s="23">
        <v>0</v>
      </c>
      <c r="R92" s="23">
        <v>0</v>
      </c>
      <c r="S92" s="23">
        <v>0</v>
      </c>
      <c r="T92" s="23">
        <v>0</v>
      </c>
      <c r="U92" s="15"/>
      <c r="V92" s="24"/>
      <c r="W92" s="22"/>
      <c r="X92" s="22"/>
      <c r="Y92" s="22"/>
      <c r="Z92" s="22">
        <v>3</v>
      </c>
      <c r="AA92" s="23"/>
      <c r="AB92" s="50"/>
      <c r="AC92" s="50"/>
      <c r="AD92" s="50"/>
    </row>
    <row r="93" spans="1:30" x14ac:dyDescent="0.3">
      <c r="A93" s="38"/>
      <c r="B93" s="16">
        <v>90</v>
      </c>
      <c r="C93" s="17" t="s">
        <v>129</v>
      </c>
      <c r="D93" s="18" t="s">
        <v>89</v>
      </c>
      <c r="E93" s="16">
        <v>1980</v>
      </c>
      <c r="F93" s="19">
        <f t="shared" si="4"/>
        <v>9</v>
      </c>
      <c r="G93" s="20"/>
      <c r="H93" s="25">
        <f t="shared" si="5"/>
        <v>9</v>
      </c>
      <c r="I93" s="64">
        <v>0</v>
      </c>
      <c r="J93" s="23">
        <v>0</v>
      </c>
      <c r="K93" s="23">
        <v>0</v>
      </c>
      <c r="L93" s="22">
        <v>4.5</v>
      </c>
      <c r="M93" s="23">
        <v>0</v>
      </c>
      <c r="N93" s="22">
        <v>1.5</v>
      </c>
      <c r="O93" s="23">
        <v>0</v>
      </c>
      <c r="P93" s="23">
        <v>0</v>
      </c>
      <c r="Q93" s="23">
        <v>0</v>
      </c>
      <c r="R93" s="23">
        <v>0</v>
      </c>
      <c r="S93" s="23">
        <v>0</v>
      </c>
      <c r="T93" s="23">
        <v>0</v>
      </c>
      <c r="U93" s="15"/>
      <c r="V93" s="24"/>
      <c r="W93" s="22"/>
      <c r="X93" s="22"/>
      <c r="Y93" s="22">
        <v>3</v>
      </c>
      <c r="Z93" s="22"/>
      <c r="AA93" s="23"/>
      <c r="AB93" s="50"/>
      <c r="AC93" s="50"/>
      <c r="AD93" s="50"/>
    </row>
    <row r="94" spans="1:30" x14ac:dyDescent="0.3">
      <c r="A94" s="26"/>
      <c r="B94" s="16">
        <v>90</v>
      </c>
      <c r="C94" s="17" t="s">
        <v>160</v>
      </c>
      <c r="D94" s="18" t="s">
        <v>89</v>
      </c>
      <c r="E94" s="15"/>
      <c r="F94" s="19">
        <f t="shared" si="4"/>
        <v>9</v>
      </c>
      <c r="G94" s="20"/>
      <c r="H94" s="25">
        <f t="shared" si="5"/>
        <v>9</v>
      </c>
      <c r="I94" s="64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4"/>
      <c r="U94" s="24">
        <v>3</v>
      </c>
      <c r="V94" s="24"/>
      <c r="W94" s="22">
        <v>1</v>
      </c>
      <c r="X94" s="22"/>
      <c r="Y94" s="22"/>
      <c r="Z94" s="22"/>
      <c r="AA94" s="23"/>
      <c r="AB94" s="50"/>
      <c r="AC94" s="50"/>
      <c r="AD94" s="50">
        <v>5</v>
      </c>
    </row>
    <row r="95" spans="1:30" x14ac:dyDescent="0.3">
      <c r="A95" s="26"/>
      <c r="B95" s="16">
        <v>93</v>
      </c>
      <c r="C95" s="17" t="s">
        <v>130</v>
      </c>
      <c r="D95" s="18" t="s">
        <v>89</v>
      </c>
      <c r="E95" s="37">
        <v>1976</v>
      </c>
      <c r="F95" s="19">
        <f t="shared" si="4"/>
        <v>8.5</v>
      </c>
      <c r="G95" s="20"/>
      <c r="H95" s="25">
        <f t="shared" si="5"/>
        <v>8.5</v>
      </c>
      <c r="I95" s="64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2">
        <v>1.5</v>
      </c>
      <c r="U95" s="15"/>
      <c r="V95" s="24"/>
      <c r="W95" s="22"/>
      <c r="X95" s="22"/>
      <c r="Y95" s="22">
        <v>7</v>
      </c>
      <c r="Z95" s="22"/>
      <c r="AA95" s="23"/>
      <c r="AB95" s="50"/>
      <c r="AC95" s="50"/>
      <c r="AD95" s="50"/>
    </row>
    <row r="96" spans="1:30" x14ac:dyDescent="0.3">
      <c r="A96" s="26"/>
      <c r="B96" s="16">
        <v>94</v>
      </c>
      <c r="C96" s="17" t="s">
        <v>132</v>
      </c>
      <c r="D96" s="18" t="s">
        <v>89</v>
      </c>
      <c r="E96" s="16">
        <v>1975</v>
      </c>
      <c r="F96" s="19">
        <f t="shared" si="4"/>
        <v>8</v>
      </c>
      <c r="G96" s="20"/>
      <c r="H96" s="25">
        <f t="shared" si="5"/>
        <v>8</v>
      </c>
      <c r="I96" s="64">
        <v>0</v>
      </c>
      <c r="J96" s="23">
        <v>0</v>
      </c>
      <c r="K96" s="23">
        <v>0</v>
      </c>
      <c r="L96" s="23">
        <v>0</v>
      </c>
      <c r="M96" s="23">
        <v>0</v>
      </c>
      <c r="N96" s="23">
        <v>0</v>
      </c>
      <c r="O96" s="22">
        <v>3</v>
      </c>
      <c r="P96" s="23">
        <v>0</v>
      </c>
      <c r="Q96" s="23">
        <v>0</v>
      </c>
      <c r="R96" s="23">
        <v>0</v>
      </c>
      <c r="S96" s="23">
        <v>0</v>
      </c>
      <c r="T96" s="23">
        <v>0</v>
      </c>
      <c r="U96" s="15"/>
      <c r="V96" s="24"/>
      <c r="W96" s="22"/>
      <c r="X96" s="22"/>
      <c r="Y96" s="22"/>
      <c r="Z96" s="22">
        <v>5</v>
      </c>
      <c r="AA96" s="23"/>
      <c r="AB96" s="50"/>
      <c r="AC96" s="50"/>
      <c r="AD96" s="50"/>
    </row>
    <row r="97" spans="1:30" x14ac:dyDescent="0.3">
      <c r="A97" s="26"/>
      <c r="B97" s="16">
        <v>94</v>
      </c>
      <c r="C97" s="17" t="s">
        <v>133</v>
      </c>
      <c r="D97" s="18" t="s">
        <v>89</v>
      </c>
      <c r="E97" s="16">
        <v>1981</v>
      </c>
      <c r="F97" s="19">
        <f t="shared" si="4"/>
        <v>8</v>
      </c>
      <c r="G97" s="20"/>
      <c r="H97" s="25">
        <f t="shared" si="5"/>
        <v>8</v>
      </c>
      <c r="I97" s="64">
        <v>0</v>
      </c>
      <c r="J97" s="23">
        <v>0</v>
      </c>
      <c r="K97" s="23">
        <v>0</v>
      </c>
      <c r="L97" s="23">
        <v>0</v>
      </c>
      <c r="M97" s="23">
        <v>0</v>
      </c>
      <c r="N97" s="23">
        <v>0</v>
      </c>
      <c r="O97" s="22">
        <v>1</v>
      </c>
      <c r="P97" s="23">
        <v>0</v>
      </c>
      <c r="Q97" s="23">
        <v>0</v>
      </c>
      <c r="R97" s="23">
        <v>0</v>
      </c>
      <c r="S97" s="23">
        <v>0</v>
      </c>
      <c r="T97" s="23">
        <v>0</v>
      </c>
      <c r="U97" s="15"/>
      <c r="V97" s="24"/>
      <c r="W97" s="22">
        <v>5</v>
      </c>
      <c r="X97" s="22"/>
      <c r="Y97" s="22"/>
      <c r="Z97" s="22">
        <v>2</v>
      </c>
      <c r="AA97" s="23"/>
      <c r="AB97" s="50"/>
      <c r="AC97" s="50"/>
      <c r="AD97" s="50"/>
    </row>
    <row r="98" spans="1:30" x14ac:dyDescent="0.3">
      <c r="A98" s="26"/>
      <c r="B98" s="16">
        <v>94</v>
      </c>
      <c r="C98" s="26" t="s">
        <v>134</v>
      </c>
      <c r="D98" s="18" t="s">
        <v>89</v>
      </c>
      <c r="E98" s="37"/>
      <c r="F98" s="19">
        <f t="shared" si="4"/>
        <v>8</v>
      </c>
      <c r="G98" s="20"/>
      <c r="H98" s="25">
        <f t="shared" si="5"/>
        <v>8</v>
      </c>
      <c r="I98" s="64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4"/>
      <c r="U98" s="24"/>
      <c r="V98" s="24">
        <v>8</v>
      </c>
      <c r="W98" s="22"/>
      <c r="X98" s="22"/>
      <c r="Y98" s="22"/>
      <c r="Z98" s="22"/>
      <c r="AA98" s="23"/>
      <c r="AB98" s="50"/>
      <c r="AC98" s="50"/>
      <c r="AD98" s="50"/>
    </row>
    <row r="99" spans="1:30" x14ac:dyDescent="0.3">
      <c r="A99" s="38"/>
      <c r="B99" s="16">
        <v>94</v>
      </c>
      <c r="C99" s="17" t="s">
        <v>135</v>
      </c>
      <c r="D99" s="17" t="s">
        <v>46</v>
      </c>
      <c r="E99" s="38"/>
      <c r="F99" s="19">
        <f t="shared" ref="F99:F130" si="6">SUM(J99:AD99)</f>
        <v>8</v>
      </c>
      <c r="G99" s="20"/>
      <c r="H99" s="25">
        <f t="shared" ref="H99:H130" si="7">F99+G99</f>
        <v>8</v>
      </c>
      <c r="I99" s="63"/>
      <c r="J99" s="23"/>
      <c r="K99" s="23"/>
      <c r="L99" s="22"/>
      <c r="M99" s="23"/>
      <c r="N99" s="23"/>
      <c r="O99" s="23"/>
      <c r="P99" s="23"/>
      <c r="Q99" s="22"/>
      <c r="R99" s="23"/>
      <c r="S99" s="23"/>
      <c r="T99" s="23"/>
      <c r="U99" s="23"/>
      <c r="V99" s="23"/>
      <c r="W99" s="23">
        <v>8</v>
      </c>
      <c r="X99" s="23"/>
      <c r="Y99" s="23"/>
      <c r="Z99" s="23"/>
      <c r="AA99" s="23"/>
      <c r="AB99" s="50"/>
      <c r="AC99" s="50"/>
      <c r="AD99" s="50"/>
    </row>
    <row r="100" spans="1:30" x14ac:dyDescent="0.3">
      <c r="A100" s="38"/>
      <c r="B100" s="16">
        <v>94</v>
      </c>
      <c r="C100" s="17" t="s">
        <v>211</v>
      </c>
      <c r="D100" s="18" t="s">
        <v>89</v>
      </c>
      <c r="E100" s="29"/>
      <c r="F100" s="19">
        <f t="shared" si="6"/>
        <v>8</v>
      </c>
      <c r="G100" s="20"/>
      <c r="H100" s="25">
        <f t="shared" si="7"/>
        <v>8</v>
      </c>
      <c r="I100" s="64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>
        <v>1</v>
      </c>
      <c r="X100" s="23"/>
      <c r="Y100" s="23"/>
      <c r="Z100" s="23"/>
      <c r="AA100" s="23"/>
      <c r="AB100" s="50"/>
      <c r="AC100" s="50"/>
      <c r="AD100" s="50">
        <v>7</v>
      </c>
    </row>
    <row r="101" spans="1:30" x14ac:dyDescent="0.3">
      <c r="A101" s="26"/>
      <c r="B101" s="16">
        <v>99</v>
      </c>
      <c r="C101" s="17" t="s">
        <v>136</v>
      </c>
      <c r="D101" s="18" t="s">
        <v>41</v>
      </c>
      <c r="E101" s="16">
        <v>1962</v>
      </c>
      <c r="F101" s="19">
        <f t="shared" si="6"/>
        <v>7.5</v>
      </c>
      <c r="G101" s="20"/>
      <c r="H101" s="25">
        <f t="shared" si="7"/>
        <v>7.5</v>
      </c>
      <c r="I101" s="64">
        <v>0</v>
      </c>
      <c r="J101" s="23">
        <v>0</v>
      </c>
      <c r="K101" s="23">
        <v>0</v>
      </c>
      <c r="L101" s="22">
        <v>7.5</v>
      </c>
      <c r="M101" s="23">
        <v>0</v>
      </c>
      <c r="N101" s="23">
        <v>0</v>
      </c>
      <c r="O101" s="23">
        <v>0</v>
      </c>
      <c r="P101" s="23">
        <v>0</v>
      </c>
      <c r="Q101" s="23">
        <v>0</v>
      </c>
      <c r="R101" s="23">
        <v>0</v>
      </c>
      <c r="S101" s="23">
        <v>0</v>
      </c>
      <c r="T101" s="23">
        <v>0</v>
      </c>
      <c r="U101" s="15"/>
      <c r="V101" s="24"/>
      <c r="W101" s="22"/>
      <c r="X101" s="22"/>
      <c r="Y101" s="22"/>
      <c r="Z101" s="22"/>
      <c r="AA101" s="23"/>
      <c r="AB101" s="50"/>
      <c r="AC101" s="50"/>
      <c r="AD101" s="50"/>
    </row>
    <row r="102" spans="1:30" x14ac:dyDescent="0.3">
      <c r="A102" s="26"/>
      <c r="B102" s="16">
        <v>100</v>
      </c>
      <c r="C102" s="17" t="s">
        <v>137</v>
      </c>
      <c r="D102" s="18" t="s">
        <v>89</v>
      </c>
      <c r="E102" s="15"/>
      <c r="F102" s="19">
        <f t="shared" si="6"/>
        <v>7</v>
      </c>
      <c r="G102" s="20"/>
      <c r="H102" s="25">
        <f t="shared" si="7"/>
        <v>7</v>
      </c>
      <c r="I102" s="64">
        <v>0</v>
      </c>
      <c r="J102" s="23">
        <v>0</v>
      </c>
      <c r="K102" s="23">
        <v>0</v>
      </c>
      <c r="L102" s="23">
        <v>0</v>
      </c>
      <c r="M102" s="23">
        <v>0</v>
      </c>
      <c r="N102" s="23">
        <v>0</v>
      </c>
      <c r="O102" s="23">
        <v>0</v>
      </c>
      <c r="P102" s="23">
        <v>0</v>
      </c>
      <c r="Q102" s="23">
        <v>0</v>
      </c>
      <c r="R102" s="23">
        <v>0</v>
      </c>
      <c r="S102" s="23">
        <v>0</v>
      </c>
      <c r="T102" s="23">
        <v>0</v>
      </c>
      <c r="U102" s="15"/>
      <c r="V102" s="24"/>
      <c r="W102" s="22">
        <v>7</v>
      </c>
      <c r="X102" s="22"/>
      <c r="Y102" s="22"/>
      <c r="Z102" s="22"/>
      <c r="AA102" s="23"/>
      <c r="AB102" s="50"/>
      <c r="AC102" s="50"/>
      <c r="AD102" s="50"/>
    </row>
    <row r="103" spans="1:30" x14ac:dyDescent="0.3">
      <c r="A103" s="26"/>
      <c r="B103" s="16">
        <v>100</v>
      </c>
      <c r="C103" s="17" t="s">
        <v>138</v>
      </c>
      <c r="D103" s="17" t="s">
        <v>89</v>
      </c>
      <c r="E103" s="38"/>
      <c r="F103" s="19">
        <f t="shared" si="6"/>
        <v>7</v>
      </c>
      <c r="G103" s="20"/>
      <c r="H103" s="25">
        <f t="shared" si="7"/>
        <v>7</v>
      </c>
      <c r="I103" s="63"/>
      <c r="J103" s="22"/>
      <c r="K103" s="23"/>
      <c r="L103" s="23"/>
      <c r="M103" s="22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>
        <v>7</v>
      </c>
      <c r="AA103" s="22"/>
      <c r="AB103" s="50"/>
      <c r="AC103" s="50"/>
      <c r="AD103" s="50"/>
    </row>
    <row r="104" spans="1:30" x14ac:dyDescent="0.3">
      <c r="A104" s="26"/>
      <c r="B104" s="16">
        <v>102</v>
      </c>
      <c r="C104" s="17" t="s">
        <v>139</v>
      </c>
      <c r="D104" s="18" t="s">
        <v>89</v>
      </c>
      <c r="E104" s="16">
        <v>1978</v>
      </c>
      <c r="F104" s="19">
        <f t="shared" si="6"/>
        <v>6.75</v>
      </c>
      <c r="G104" s="20"/>
      <c r="H104" s="25">
        <f t="shared" si="7"/>
        <v>6.75</v>
      </c>
      <c r="I104" s="64">
        <v>0</v>
      </c>
      <c r="J104" s="23">
        <v>0</v>
      </c>
      <c r="K104" s="22">
        <v>6.75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  <c r="Q104" s="23">
        <v>0</v>
      </c>
      <c r="R104" s="23">
        <v>0</v>
      </c>
      <c r="S104" s="23">
        <v>0</v>
      </c>
      <c r="T104" s="23">
        <v>0</v>
      </c>
      <c r="U104" s="15"/>
      <c r="V104" s="24"/>
      <c r="W104" s="22"/>
      <c r="X104" s="22"/>
      <c r="Y104" s="22"/>
      <c r="Z104" s="22"/>
      <c r="AA104" s="23"/>
      <c r="AB104" s="50"/>
      <c r="AC104" s="50"/>
      <c r="AD104" s="50"/>
    </row>
    <row r="105" spans="1:30" x14ac:dyDescent="0.3">
      <c r="A105" s="26"/>
      <c r="B105" s="16">
        <v>102</v>
      </c>
      <c r="C105" s="17" t="s">
        <v>140</v>
      </c>
      <c r="D105" s="18" t="s">
        <v>89</v>
      </c>
      <c r="E105" s="16">
        <v>1976</v>
      </c>
      <c r="F105" s="19">
        <f t="shared" si="6"/>
        <v>6.75</v>
      </c>
      <c r="G105" s="20"/>
      <c r="H105" s="25">
        <f t="shared" si="7"/>
        <v>6.75</v>
      </c>
      <c r="I105" s="64">
        <v>0</v>
      </c>
      <c r="J105" s="23">
        <v>0</v>
      </c>
      <c r="K105" s="22">
        <v>6.75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  <c r="Q105" s="23">
        <v>0</v>
      </c>
      <c r="R105" s="23">
        <v>0</v>
      </c>
      <c r="S105" s="23">
        <v>0</v>
      </c>
      <c r="T105" s="23">
        <v>0</v>
      </c>
      <c r="U105" s="15"/>
      <c r="V105" s="24"/>
      <c r="W105" s="22"/>
      <c r="X105" s="22"/>
      <c r="Y105" s="22"/>
      <c r="Z105" s="22"/>
      <c r="AA105" s="23"/>
      <c r="AB105" s="50"/>
      <c r="AC105" s="50"/>
      <c r="AD105" s="50"/>
    </row>
    <row r="106" spans="1:30" x14ac:dyDescent="0.3">
      <c r="A106" s="26"/>
      <c r="B106" s="16">
        <v>104</v>
      </c>
      <c r="C106" s="17" t="s">
        <v>131</v>
      </c>
      <c r="D106" s="18" t="s">
        <v>89</v>
      </c>
      <c r="E106" s="16">
        <v>1994</v>
      </c>
      <c r="F106" s="19">
        <f t="shared" si="6"/>
        <v>6</v>
      </c>
      <c r="G106" s="20"/>
      <c r="H106" s="25">
        <f t="shared" si="7"/>
        <v>6</v>
      </c>
      <c r="I106" s="63">
        <v>2.25</v>
      </c>
      <c r="J106" s="23">
        <v>0</v>
      </c>
      <c r="K106" s="23">
        <v>0</v>
      </c>
      <c r="L106" s="22">
        <v>6</v>
      </c>
      <c r="M106" s="23">
        <v>0</v>
      </c>
      <c r="N106" s="23">
        <v>0</v>
      </c>
      <c r="O106" s="23">
        <v>0</v>
      </c>
      <c r="P106" s="23">
        <v>0</v>
      </c>
      <c r="Q106" s="23">
        <v>0</v>
      </c>
      <c r="R106" s="23">
        <v>0</v>
      </c>
      <c r="S106" s="23">
        <v>0</v>
      </c>
      <c r="T106" s="23">
        <v>0</v>
      </c>
      <c r="U106" s="15"/>
      <c r="V106" s="24"/>
      <c r="W106" s="22"/>
      <c r="X106" s="22"/>
      <c r="Y106" s="22"/>
      <c r="Z106" s="22"/>
      <c r="AA106" s="23"/>
      <c r="AB106" s="50"/>
      <c r="AC106" s="50"/>
      <c r="AD106" s="50"/>
    </row>
    <row r="107" spans="1:30" x14ac:dyDescent="0.3">
      <c r="A107" s="26"/>
      <c r="B107" s="16">
        <v>104</v>
      </c>
      <c r="C107" s="17" t="s">
        <v>142</v>
      </c>
      <c r="D107" s="18" t="s">
        <v>89</v>
      </c>
      <c r="E107" s="16">
        <v>1996</v>
      </c>
      <c r="F107" s="19">
        <f t="shared" si="6"/>
        <v>6</v>
      </c>
      <c r="G107" s="20"/>
      <c r="H107" s="25">
        <f t="shared" si="7"/>
        <v>6</v>
      </c>
      <c r="I107" s="64">
        <v>0</v>
      </c>
      <c r="J107" s="23">
        <v>0</v>
      </c>
      <c r="K107" s="23">
        <v>0</v>
      </c>
      <c r="L107" s="22">
        <v>6</v>
      </c>
      <c r="M107" s="23">
        <v>0</v>
      </c>
      <c r="N107" s="23">
        <v>0</v>
      </c>
      <c r="O107" s="23">
        <v>0</v>
      </c>
      <c r="P107" s="23">
        <v>0</v>
      </c>
      <c r="Q107" s="23">
        <v>0</v>
      </c>
      <c r="R107" s="23">
        <v>0</v>
      </c>
      <c r="S107" s="23">
        <v>0</v>
      </c>
      <c r="T107" s="23">
        <v>0</v>
      </c>
      <c r="U107" s="15"/>
      <c r="V107" s="24"/>
      <c r="W107" s="22"/>
      <c r="X107" s="22"/>
      <c r="Y107" s="22"/>
      <c r="Z107" s="22"/>
      <c r="AA107" s="23"/>
      <c r="AB107" s="50"/>
      <c r="AC107" s="50"/>
      <c r="AD107" s="50"/>
    </row>
    <row r="108" spans="1:30" x14ac:dyDescent="0.3">
      <c r="A108" s="26"/>
      <c r="B108" s="16">
        <v>104</v>
      </c>
      <c r="C108" s="17" t="s">
        <v>143</v>
      </c>
      <c r="D108" s="18" t="s">
        <v>89</v>
      </c>
      <c r="E108" s="15"/>
      <c r="F108" s="19">
        <f t="shared" si="6"/>
        <v>6</v>
      </c>
      <c r="G108" s="20"/>
      <c r="H108" s="25">
        <f t="shared" si="7"/>
        <v>6</v>
      </c>
      <c r="I108" s="64">
        <v>0</v>
      </c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  <c r="Q108" s="23">
        <v>0</v>
      </c>
      <c r="R108" s="23">
        <v>0</v>
      </c>
      <c r="S108" s="22">
        <v>6</v>
      </c>
      <c r="T108" s="23">
        <v>0</v>
      </c>
      <c r="U108" s="15"/>
      <c r="V108" s="24"/>
      <c r="W108" s="22"/>
      <c r="X108" s="22"/>
      <c r="Y108" s="22"/>
      <c r="Z108" s="22"/>
      <c r="AA108" s="23"/>
      <c r="AB108" s="50"/>
      <c r="AC108" s="50"/>
      <c r="AD108" s="50"/>
    </row>
    <row r="109" spans="1:30" x14ac:dyDescent="0.3">
      <c r="A109" s="38"/>
      <c r="B109" s="16">
        <v>104</v>
      </c>
      <c r="C109" s="17" t="s">
        <v>144</v>
      </c>
      <c r="D109" s="18" t="s">
        <v>89</v>
      </c>
      <c r="E109" s="15"/>
      <c r="F109" s="19">
        <f t="shared" si="6"/>
        <v>6</v>
      </c>
      <c r="G109" s="20"/>
      <c r="H109" s="25">
        <f t="shared" si="7"/>
        <v>6</v>
      </c>
      <c r="I109" s="64">
        <v>0</v>
      </c>
      <c r="J109" s="23">
        <v>0</v>
      </c>
      <c r="K109" s="23">
        <v>0</v>
      </c>
      <c r="L109" s="23">
        <v>0</v>
      </c>
      <c r="M109" s="22">
        <v>6</v>
      </c>
      <c r="N109" s="23">
        <v>0</v>
      </c>
      <c r="O109" s="23">
        <v>0</v>
      </c>
      <c r="P109" s="23">
        <v>0</v>
      </c>
      <c r="Q109" s="23">
        <v>0</v>
      </c>
      <c r="R109" s="23">
        <v>0</v>
      </c>
      <c r="S109" s="23">
        <v>0</v>
      </c>
      <c r="T109" s="23">
        <v>0</v>
      </c>
      <c r="U109" s="15"/>
      <c r="V109" s="24"/>
      <c r="W109" s="22"/>
      <c r="X109" s="22"/>
      <c r="Y109" s="22"/>
      <c r="Z109" s="22"/>
      <c r="AA109" s="23"/>
      <c r="AB109" s="50"/>
      <c r="AC109" s="50"/>
      <c r="AD109" s="50"/>
    </row>
    <row r="110" spans="1:30" x14ac:dyDescent="0.3">
      <c r="A110" s="26"/>
      <c r="B110" s="16">
        <v>104</v>
      </c>
      <c r="C110" s="17" t="s">
        <v>145</v>
      </c>
      <c r="D110" s="18" t="s">
        <v>89</v>
      </c>
      <c r="E110" s="16">
        <v>1985</v>
      </c>
      <c r="F110" s="19">
        <f t="shared" si="6"/>
        <v>6</v>
      </c>
      <c r="G110" s="20"/>
      <c r="H110" s="25">
        <f t="shared" si="7"/>
        <v>6</v>
      </c>
      <c r="I110" s="64">
        <v>0</v>
      </c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2">
        <v>6</v>
      </c>
      <c r="P110" s="23">
        <v>0</v>
      </c>
      <c r="Q110" s="23">
        <v>0</v>
      </c>
      <c r="R110" s="23">
        <v>0</v>
      </c>
      <c r="S110" s="23">
        <v>0</v>
      </c>
      <c r="T110" s="23">
        <v>0</v>
      </c>
      <c r="U110" s="15"/>
      <c r="V110" s="24"/>
      <c r="W110" s="22"/>
      <c r="X110" s="22"/>
      <c r="Y110" s="22"/>
      <c r="Z110" s="22"/>
      <c r="AA110" s="23"/>
      <c r="AB110" s="50"/>
      <c r="AC110" s="50"/>
      <c r="AD110" s="50"/>
    </row>
    <row r="111" spans="1:30" x14ac:dyDescent="0.3">
      <c r="A111" s="38"/>
      <c r="B111" s="16">
        <v>104</v>
      </c>
      <c r="C111" s="17" t="s">
        <v>146</v>
      </c>
      <c r="D111" s="18" t="s">
        <v>89</v>
      </c>
      <c r="E111" s="16">
        <v>1982</v>
      </c>
      <c r="F111" s="19">
        <f t="shared" si="6"/>
        <v>6</v>
      </c>
      <c r="G111" s="20"/>
      <c r="H111" s="25">
        <f t="shared" si="7"/>
        <v>6</v>
      </c>
      <c r="I111" s="64">
        <v>0</v>
      </c>
      <c r="J111" s="23">
        <v>0</v>
      </c>
      <c r="K111" s="23">
        <v>0</v>
      </c>
      <c r="L111" s="23">
        <v>0</v>
      </c>
      <c r="M111" s="23">
        <v>0</v>
      </c>
      <c r="N111" s="23">
        <v>0</v>
      </c>
      <c r="O111" s="22">
        <v>6</v>
      </c>
      <c r="P111" s="23">
        <v>0</v>
      </c>
      <c r="Q111" s="23">
        <v>0</v>
      </c>
      <c r="R111" s="23">
        <v>0</v>
      </c>
      <c r="S111" s="23">
        <v>0</v>
      </c>
      <c r="T111" s="23">
        <v>0</v>
      </c>
      <c r="U111" s="15"/>
      <c r="V111" s="24"/>
      <c r="W111" s="22"/>
      <c r="X111" s="22"/>
      <c r="Y111" s="22"/>
      <c r="Z111" s="22"/>
      <c r="AA111" s="23"/>
      <c r="AB111" s="50"/>
      <c r="AC111" s="50"/>
      <c r="AD111" s="50"/>
    </row>
    <row r="112" spans="1:30" x14ac:dyDescent="0.3">
      <c r="A112" s="38"/>
      <c r="B112" s="16">
        <v>104</v>
      </c>
      <c r="C112" s="17" t="s">
        <v>147</v>
      </c>
      <c r="D112" s="18" t="s">
        <v>89</v>
      </c>
      <c r="E112" s="16">
        <v>1988</v>
      </c>
      <c r="F112" s="19">
        <f t="shared" si="6"/>
        <v>6</v>
      </c>
      <c r="G112" s="20"/>
      <c r="H112" s="25">
        <f t="shared" si="7"/>
        <v>6</v>
      </c>
      <c r="I112" s="64">
        <v>0</v>
      </c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2">
        <v>6</v>
      </c>
      <c r="P112" s="23">
        <v>0</v>
      </c>
      <c r="Q112" s="23">
        <v>0</v>
      </c>
      <c r="R112" s="23">
        <v>0</v>
      </c>
      <c r="S112" s="23">
        <v>0</v>
      </c>
      <c r="T112" s="23">
        <v>0</v>
      </c>
      <c r="U112" s="15"/>
      <c r="V112" s="24"/>
      <c r="W112" s="22"/>
      <c r="X112" s="22"/>
      <c r="Y112" s="22"/>
      <c r="Z112" s="22"/>
      <c r="AA112" s="23"/>
      <c r="AB112" s="50"/>
      <c r="AC112" s="50"/>
      <c r="AD112" s="50"/>
    </row>
    <row r="113" spans="1:30" x14ac:dyDescent="0.3">
      <c r="A113" s="26"/>
      <c r="B113" s="16">
        <v>104</v>
      </c>
      <c r="C113" s="17" t="s">
        <v>148</v>
      </c>
      <c r="D113" s="18" t="s">
        <v>61</v>
      </c>
      <c r="E113" s="16">
        <v>1955</v>
      </c>
      <c r="F113" s="19">
        <f t="shared" si="6"/>
        <v>6</v>
      </c>
      <c r="G113" s="20"/>
      <c r="H113" s="25">
        <f t="shared" si="7"/>
        <v>6</v>
      </c>
      <c r="I113" s="64">
        <v>0</v>
      </c>
      <c r="J113" s="23">
        <v>6</v>
      </c>
      <c r="K113" s="23">
        <v>0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  <c r="Q113" s="23">
        <v>0</v>
      </c>
      <c r="R113" s="23">
        <v>0</v>
      </c>
      <c r="S113" s="23">
        <v>0</v>
      </c>
      <c r="T113" s="23">
        <v>0</v>
      </c>
      <c r="U113" s="15"/>
      <c r="V113" s="24"/>
      <c r="W113" s="22"/>
      <c r="X113" s="22"/>
      <c r="Y113" s="22"/>
      <c r="Z113" s="22"/>
      <c r="AA113" s="23"/>
      <c r="AB113" s="50"/>
      <c r="AC113" s="50"/>
      <c r="AD113" s="50"/>
    </row>
    <row r="114" spans="1:30" x14ac:dyDescent="0.3">
      <c r="A114" s="26"/>
      <c r="B114" s="16">
        <v>104</v>
      </c>
      <c r="C114" s="17" t="s">
        <v>149</v>
      </c>
      <c r="D114" s="18" t="s">
        <v>89</v>
      </c>
      <c r="E114" s="16">
        <v>1968</v>
      </c>
      <c r="F114" s="19">
        <f t="shared" si="6"/>
        <v>6</v>
      </c>
      <c r="G114" s="20"/>
      <c r="H114" s="25">
        <f t="shared" si="7"/>
        <v>6</v>
      </c>
      <c r="I114" s="64">
        <v>0</v>
      </c>
      <c r="J114" s="23">
        <v>0</v>
      </c>
      <c r="K114" s="23">
        <v>0</v>
      </c>
      <c r="L114" s="22">
        <v>2.25</v>
      </c>
      <c r="M114" s="23">
        <v>0</v>
      </c>
      <c r="N114" s="22">
        <v>0.75</v>
      </c>
      <c r="O114" s="23">
        <v>0</v>
      </c>
      <c r="P114" s="23">
        <v>0</v>
      </c>
      <c r="Q114" s="23">
        <v>0</v>
      </c>
      <c r="R114" s="23">
        <v>0</v>
      </c>
      <c r="S114" s="23">
        <v>0</v>
      </c>
      <c r="T114" s="23">
        <v>0</v>
      </c>
      <c r="U114" s="15"/>
      <c r="V114" s="24"/>
      <c r="W114" s="22">
        <v>1</v>
      </c>
      <c r="X114" s="22">
        <v>2</v>
      </c>
      <c r="Y114" s="22"/>
      <c r="Z114" s="22"/>
      <c r="AA114" s="23"/>
      <c r="AB114" s="50"/>
      <c r="AC114" s="50"/>
      <c r="AD114" s="50"/>
    </row>
    <row r="115" spans="1:30" x14ac:dyDescent="0.3">
      <c r="A115" s="26"/>
      <c r="B115" s="16">
        <v>104</v>
      </c>
      <c r="C115" s="17" t="s">
        <v>260</v>
      </c>
      <c r="D115" s="18" t="s">
        <v>89</v>
      </c>
      <c r="F115" s="19">
        <f t="shared" si="6"/>
        <v>6</v>
      </c>
      <c r="G115" s="20"/>
      <c r="H115" s="25">
        <f t="shared" si="7"/>
        <v>6</v>
      </c>
      <c r="I115" s="64">
        <v>0</v>
      </c>
      <c r="AB115" s="50"/>
      <c r="AC115" s="50">
        <v>6</v>
      </c>
      <c r="AD115" s="50"/>
    </row>
    <row r="116" spans="1:30" x14ac:dyDescent="0.3">
      <c r="A116" s="26"/>
      <c r="B116" s="16">
        <v>114</v>
      </c>
      <c r="C116" s="17" t="s">
        <v>158</v>
      </c>
      <c r="D116" s="18" t="s">
        <v>89</v>
      </c>
      <c r="E116" s="37">
        <v>1985</v>
      </c>
      <c r="F116" s="19">
        <f t="shared" si="6"/>
        <v>5.5</v>
      </c>
      <c r="G116" s="20"/>
      <c r="H116" s="25">
        <f t="shared" si="7"/>
        <v>5.5</v>
      </c>
      <c r="I116" s="64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0</v>
      </c>
      <c r="P116" s="23">
        <v>0</v>
      </c>
      <c r="Q116" s="23">
        <v>0</v>
      </c>
      <c r="R116" s="23">
        <v>0</v>
      </c>
      <c r="S116" s="23">
        <v>0</v>
      </c>
      <c r="T116" s="22">
        <v>1.5</v>
      </c>
      <c r="U116" s="15"/>
      <c r="V116" s="24"/>
      <c r="W116" s="22">
        <v>2</v>
      </c>
      <c r="X116" s="22"/>
      <c r="Y116" s="22">
        <v>1</v>
      </c>
      <c r="Z116" s="22"/>
      <c r="AA116" s="23"/>
      <c r="AB116" s="50"/>
      <c r="AC116" s="50"/>
      <c r="AD116" s="50">
        <v>1</v>
      </c>
    </row>
    <row r="117" spans="1:30" x14ac:dyDescent="0.3">
      <c r="A117" s="38"/>
      <c r="B117" s="16">
        <v>115</v>
      </c>
      <c r="C117" s="17" t="s">
        <v>150</v>
      </c>
      <c r="D117" s="18" t="s">
        <v>46</v>
      </c>
      <c r="E117" s="16">
        <v>1965</v>
      </c>
      <c r="F117" s="19">
        <f t="shared" si="6"/>
        <v>5.25</v>
      </c>
      <c r="G117" s="20"/>
      <c r="H117" s="25">
        <f t="shared" si="7"/>
        <v>5.25</v>
      </c>
      <c r="I117" s="64">
        <v>0</v>
      </c>
      <c r="J117" s="23">
        <v>0</v>
      </c>
      <c r="K117" s="23">
        <v>0</v>
      </c>
      <c r="L117" s="22">
        <v>0.75</v>
      </c>
      <c r="M117" s="23">
        <v>0</v>
      </c>
      <c r="N117" s="22">
        <v>1.5</v>
      </c>
      <c r="O117" s="22">
        <v>1</v>
      </c>
      <c r="P117" s="23">
        <v>0</v>
      </c>
      <c r="Q117" s="23">
        <v>0</v>
      </c>
      <c r="R117" s="23">
        <v>0</v>
      </c>
      <c r="S117" s="23">
        <v>0</v>
      </c>
      <c r="T117" s="23">
        <v>0</v>
      </c>
      <c r="U117" s="15"/>
      <c r="V117" s="24"/>
      <c r="W117" s="22"/>
      <c r="X117" s="22">
        <v>1</v>
      </c>
      <c r="Y117" s="22"/>
      <c r="Z117" s="22">
        <v>1</v>
      </c>
      <c r="AA117" s="23"/>
      <c r="AB117" s="50"/>
      <c r="AC117" s="50"/>
      <c r="AD117" s="50"/>
    </row>
    <row r="118" spans="1:30" x14ac:dyDescent="0.3">
      <c r="A118" s="26"/>
      <c r="B118" s="16">
        <v>116</v>
      </c>
      <c r="C118" s="17" t="s">
        <v>119</v>
      </c>
      <c r="D118" s="18" t="s">
        <v>89</v>
      </c>
      <c r="E118" s="16">
        <v>1975</v>
      </c>
      <c r="F118" s="19">
        <f t="shared" si="6"/>
        <v>0</v>
      </c>
      <c r="G118" s="20">
        <v>5</v>
      </c>
      <c r="H118" s="25">
        <f t="shared" si="7"/>
        <v>5</v>
      </c>
      <c r="I118" s="63">
        <v>9</v>
      </c>
      <c r="J118" s="23">
        <v>0</v>
      </c>
      <c r="K118" s="23">
        <v>0</v>
      </c>
      <c r="L118" s="23">
        <v>0</v>
      </c>
      <c r="M118" s="23">
        <v>0</v>
      </c>
      <c r="N118" s="23">
        <v>0</v>
      </c>
      <c r="O118" s="23">
        <v>0</v>
      </c>
      <c r="P118" s="23">
        <v>0</v>
      </c>
      <c r="Q118" s="23">
        <v>0</v>
      </c>
      <c r="R118" s="23">
        <v>0</v>
      </c>
      <c r="S118" s="23">
        <v>0</v>
      </c>
      <c r="T118" s="23">
        <v>0</v>
      </c>
      <c r="U118" s="15"/>
      <c r="V118" s="24"/>
      <c r="W118" s="27"/>
      <c r="X118" s="27"/>
      <c r="Y118" s="27"/>
      <c r="Z118" s="27"/>
      <c r="AA118" s="23"/>
      <c r="AB118" s="50"/>
      <c r="AC118" s="50"/>
      <c r="AD118" s="50"/>
    </row>
    <row r="119" spans="1:30" x14ac:dyDescent="0.3">
      <c r="A119" s="26"/>
      <c r="B119" s="16">
        <v>116</v>
      </c>
      <c r="C119" s="17" t="s">
        <v>120</v>
      </c>
      <c r="D119" s="18" t="s">
        <v>89</v>
      </c>
      <c r="E119" s="16">
        <v>1999</v>
      </c>
      <c r="F119" s="19">
        <f t="shared" si="6"/>
        <v>0</v>
      </c>
      <c r="G119" s="20">
        <v>5</v>
      </c>
      <c r="H119" s="25">
        <f t="shared" si="7"/>
        <v>5</v>
      </c>
      <c r="I119" s="63">
        <v>9</v>
      </c>
      <c r="J119" s="23">
        <v>0</v>
      </c>
      <c r="K119" s="23">
        <v>0</v>
      </c>
      <c r="L119" s="23">
        <v>0</v>
      </c>
      <c r="M119" s="23">
        <v>0</v>
      </c>
      <c r="N119" s="23">
        <v>0</v>
      </c>
      <c r="O119" s="23">
        <v>0</v>
      </c>
      <c r="P119" s="23">
        <v>0</v>
      </c>
      <c r="Q119" s="23">
        <v>0</v>
      </c>
      <c r="R119" s="23">
        <v>0</v>
      </c>
      <c r="S119" s="23">
        <v>0</v>
      </c>
      <c r="T119" s="23">
        <v>0</v>
      </c>
      <c r="U119" s="15"/>
      <c r="V119" s="24"/>
      <c r="W119" s="22"/>
      <c r="X119" s="22"/>
      <c r="Y119" s="22"/>
      <c r="Z119" s="22"/>
      <c r="AA119" s="23"/>
      <c r="AB119" s="50"/>
      <c r="AC119" s="50"/>
      <c r="AD119" s="50"/>
    </row>
    <row r="120" spans="1:30" x14ac:dyDescent="0.3">
      <c r="A120" s="26"/>
      <c r="B120" s="16">
        <v>118</v>
      </c>
      <c r="C120" s="17" t="s">
        <v>151</v>
      </c>
      <c r="D120" s="17" t="s">
        <v>89</v>
      </c>
      <c r="E120" s="38"/>
      <c r="F120" s="19">
        <f t="shared" si="6"/>
        <v>5</v>
      </c>
      <c r="G120" s="20"/>
      <c r="H120" s="25">
        <f t="shared" si="7"/>
        <v>5</v>
      </c>
      <c r="I120" s="63"/>
      <c r="J120" s="22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>
        <v>5</v>
      </c>
      <c r="Z120" s="23"/>
      <c r="AA120" s="23"/>
      <c r="AB120" s="50"/>
      <c r="AC120" s="50"/>
      <c r="AD120" s="50"/>
    </row>
    <row r="121" spans="1:30" x14ac:dyDescent="0.3">
      <c r="A121" s="26"/>
      <c r="B121" s="16">
        <v>119</v>
      </c>
      <c r="C121" s="17" t="s">
        <v>152</v>
      </c>
      <c r="D121" s="18" t="s">
        <v>89</v>
      </c>
      <c r="E121" s="15"/>
      <c r="F121" s="19">
        <f t="shared" si="6"/>
        <v>4.5</v>
      </c>
      <c r="G121" s="20"/>
      <c r="H121" s="25">
        <f t="shared" si="7"/>
        <v>4.5</v>
      </c>
      <c r="I121" s="64">
        <v>0</v>
      </c>
      <c r="J121" s="23">
        <v>0</v>
      </c>
      <c r="K121" s="23">
        <v>0</v>
      </c>
      <c r="L121" s="23">
        <v>0</v>
      </c>
      <c r="M121" s="23">
        <v>0</v>
      </c>
      <c r="N121" s="23">
        <v>0</v>
      </c>
      <c r="O121" s="23">
        <v>0</v>
      </c>
      <c r="P121" s="23">
        <v>0</v>
      </c>
      <c r="Q121" s="23">
        <v>0</v>
      </c>
      <c r="R121" s="22">
        <v>4.5</v>
      </c>
      <c r="S121" s="23">
        <v>0</v>
      </c>
      <c r="T121" s="23">
        <v>0</v>
      </c>
      <c r="U121" s="15"/>
      <c r="V121" s="24"/>
      <c r="W121" s="22"/>
      <c r="X121" s="22"/>
      <c r="Y121" s="22"/>
      <c r="Z121" s="22"/>
      <c r="AA121" s="23"/>
      <c r="AB121" s="50"/>
      <c r="AC121" s="50"/>
      <c r="AD121" s="50"/>
    </row>
    <row r="122" spans="1:30" x14ac:dyDescent="0.3">
      <c r="A122" s="26"/>
      <c r="B122" s="16">
        <v>119</v>
      </c>
      <c r="C122" s="17" t="s">
        <v>153</v>
      </c>
      <c r="D122" s="18" t="s">
        <v>89</v>
      </c>
      <c r="E122" s="16">
        <v>1968</v>
      </c>
      <c r="F122" s="19">
        <f t="shared" si="6"/>
        <v>4.5</v>
      </c>
      <c r="G122" s="20"/>
      <c r="H122" s="25">
        <f t="shared" si="7"/>
        <v>4.5</v>
      </c>
      <c r="I122" s="64">
        <v>0</v>
      </c>
      <c r="J122" s="23">
        <v>0</v>
      </c>
      <c r="K122" s="23">
        <v>0</v>
      </c>
      <c r="L122" s="23">
        <v>0</v>
      </c>
      <c r="M122" s="23">
        <v>0</v>
      </c>
      <c r="N122" s="23">
        <v>0</v>
      </c>
      <c r="O122" s="23">
        <v>0</v>
      </c>
      <c r="P122" s="22">
        <v>4.5</v>
      </c>
      <c r="Q122" s="23">
        <v>0</v>
      </c>
      <c r="R122" s="23">
        <v>0</v>
      </c>
      <c r="S122" s="23">
        <v>0</v>
      </c>
      <c r="T122" s="23">
        <v>0</v>
      </c>
      <c r="U122" s="15"/>
      <c r="V122" s="24"/>
      <c r="W122" s="22"/>
      <c r="X122" s="22"/>
      <c r="Y122" s="22"/>
      <c r="Z122" s="22"/>
      <c r="AA122" s="23"/>
      <c r="AB122" s="50"/>
      <c r="AC122" s="50"/>
      <c r="AD122" s="50"/>
    </row>
    <row r="123" spans="1:30" x14ac:dyDescent="0.3">
      <c r="A123" s="26"/>
      <c r="B123" s="16">
        <v>119</v>
      </c>
      <c r="C123" s="17" t="s">
        <v>154</v>
      </c>
      <c r="D123" s="18" t="s">
        <v>41</v>
      </c>
      <c r="E123" s="16">
        <v>1961</v>
      </c>
      <c r="F123" s="19">
        <f t="shared" si="6"/>
        <v>4.5</v>
      </c>
      <c r="G123" s="20"/>
      <c r="H123" s="25">
        <f t="shared" si="7"/>
        <v>4.5</v>
      </c>
      <c r="I123" s="64">
        <v>0</v>
      </c>
      <c r="J123" s="23">
        <v>0</v>
      </c>
      <c r="K123" s="22">
        <v>4.5</v>
      </c>
      <c r="L123" s="23">
        <v>0</v>
      </c>
      <c r="M123" s="23">
        <v>0</v>
      </c>
      <c r="N123" s="23">
        <v>0</v>
      </c>
      <c r="O123" s="23">
        <v>0</v>
      </c>
      <c r="P123" s="23">
        <v>0</v>
      </c>
      <c r="Q123" s="23">
        <v>0</v>
      </c>
      <c r="R123" s="23">
        <v>0</v>
      </c>
      <c r="S123" s="23">
        <v>0</v>
      </c>
      <c r="T123" s="23">
        <v>0</v>
      </c>
      <c r="U123" s="15"/>
      <c r="V123" s="24"/>
      <c r="W123" s="22"/>
      <c r="X123" s="22"/>
      <c r="Y123" s="22"/>
      <c r="Z123" s="22"/>
      <c r="AA123" s="23"/>
      <c r="AB123" s="50"/>
      <c r="AC123" s="50"/>
      <c r="AD123" s="50"/>
    </row>
    <row r="124" spans="1:30" x14ac:dyDescent="0.3">
      <c r="A124" s="38"/>
      <c r="B124" s="16">
        <v>119</v>
      </c>
      <c r="C124" s="17" t="s">
        <v>155</v>
      </c>
      <c r="D124" s="18" t="s">
        <v>89</v>
      </c>
      <c r="E124" s="16">
        <v>2001</v>
      </c>
      <c r="F124" s="19">
        <f t="shared" si="6"/>
        <v>4.5</v>
      </c>
      <c r="G124" s="20"/>
      <c r="H124" s="25">
        <f t="shared" si="7"/>
        <v>4.5</v>
      </c>
      <c r="I124" s="64">
        <v>0</v>
      </c>
      <c r="J124" s="23">
        <v>0</v>
      </c>
      <c r="K124" s="23">
        <v>0</v>
      </c>
      <c r="L124" s="23">
        <v>0</v>
      </c>
      <c r="M124" s="23">
        <v>0</v>
      </c>
      <c r="N124" s="22">
        <v>4.5</v>
      </c>
      <c r="O124" s="23">
        <v>0</v>
      </c>
      <c r="P124" s="23">
        <v>0</v>
      </c>
      <c r="Q124" s="23">
        <v>0</v>
      </c>
      <c r="R124" s="23">
        <v>0</v>
      </c>
      <c r="S124" s="23">
        <v>0</v>
      </c>
      <c r="T124" s="23">
        <v>0</v>
      </c>
      <c r="U124" s="15"/>
      <c r="V124" s="24"/>
      <c r="W124" s="22"/>
      <c r="X124" s="22"/>
      <c r="Y124" s="22"/>
      <c r="Z124" s="22"/>
      <c r="AA124" s="23"/>
      <c r="AB124" s="50"/>
      <c r="AC124" s="50"/>
      <c r="AD124" s="50"/>
    </row>
    <row r="125" spans="1:30" x14ac:dyDescent="0.3">
      <c r="A125" s="38"/>
      <c r="B125" s="16">
        <v>119</v>
      </c>
      <c r="C125" s="17" t="s">
        <v>156</v>
      </c>
      <c r="D125" s="18" t="s">
        <v>39</v>
      </c>
      <c r="E125" s="16">
        <v>1971</v>
      </c>
      <c r="F125" s="19">
        <f t="shared" si="6"/>
        <v>4.5</v>
      </c>
      <c r="G125" s="20"/>
      <c r="H125" s="25">
        <f t="shared" si="7"/>
        <v>4.5</v>
      </c>
      <c r="I125" s="64">
        <v>0</v>
      </c>
      <c r="J125" s="23">
        <v>0</v>
      </c>
      <c r="K125" s="22">
        <v>4.5</v>
      </c>
      <c r="L125" s="23">
        <v>0</v>
      </c>
      <c r="M125" s="23">
        <v>0</v>
      </c>
      <c r="N125" s="23">
        <v>0</v>
      </c>
      <c r="O125" s="23">
        <v>0</v>
      </c>
      <c r="P125" s="23">
        <v>0</v>
      </c>
      <c r="Q125" s="23">
        <v>0</v>
      </c>
      <c r="R125" s="23">
        <v>0</v>
      </c>
      <c r="S125" s="23">
        <v>0</v>
      </c>
      <c r="T125" s="23">
        <v>0</v>
      </c>
      <c r="U125" s="15"/>
      <c r="V125" s="24"/>
      <c r="W125" s="22"/>
      <c r="X125" s="22"/>
      <c r="Y125" s="22"/>
      <c r="Z125" s="22"/>
      <c r="AA125" s="23"/>
      <c r="AB125" s="50"/>
      <c r="AC125" s="50"/>
      <c r="AD125" s="50"/>
    </row>
    <row r="126" spans="1:30" x14ac:dyDescent="0.3">
      <c r="A126" s="26"/>
      <c r="B126" s="16">
        <v>119</v>
      </c>
      <c r="C126" s="17" t="s">
        <v>157</v>
      </c>
      <c r="D126" s="18" t="s">
        <v>41</v>
      </c>
      <c r="E126" s="16">
        <v>1960</v>
      </c>
      <c r="F126" s="19">
        <f t="shared" si="6"/>
        <v>4.5</v>
      </c>
      <c r="G126" s="20"/>
      <c r="H126" s="25">
        <f t="shared" si="7"/>
        <v>4.5</v>
      </c>
      <c r="I126" s="64">
        <v>0</v>
      </c>
      <c r="J126" s="23">
        <v>0</v>
      </c>
      <c r="K126" s="22">
        <v>4.5</v>
      </c>
      <c r="L126" s="23">
        <v>0</v>
      </c>
      <c r="M126" s="23">
        <v>0</v>
      </c>
      <c r="N126" s="23">
        <v>0</v>
      </c>
      <c r="O126" s="23">
        <v>0</v>
      </c>
      <c r="P126" s="23">
        <v>0</v>
      </c>
      <c r="Q126" s="23">
        <v>0</v>
      </c>
      <c r="R126" s="23">
        <v>0</v>
      </c>
      <c r="S126" s="23">
        <v>0</v>
      </c>
      <c r="T126" s="23">
        <v>0</v>
      </c>
      <c r="U126" s="15"/>
      <c r="V126" s="24"/>
      <c r="W126" s="22"/>
      <c r="X126" s="22"/>
      <c r="Y126" s="22"/>
      <c r="Z126" s="22"/>
      <c r="AA126" s="23"/>
      <c r="AB126" s="50"/>
      <c r="AC126" s="50"/>
      <c r="AD126" s="50"/>
    </row>
    <row r="127" spans="1:30" x14ac:dyDescent="0.3">
      <c r="A127" s="26"/>
      <c r="B127" s="16">
        <v>125</v>
      </c>
      <c r="C127" s="26" t="s">
        <v>159</v>
      </c>
      <c r="D127" s="18" t="s">
        <v>89</v>
      </c>
      <c r="E127" s="37"/>
      <c r="F127" s="19">
        <f t="shared" si="6"/>
        <v>4</v>
      </c>
      <c r="G127" s="20"/>
      <c r="H127" s="25">
        <f t="shared" si="7"/>
        <v>4</v>
      </c>
      <c r="I127" s="64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4"/>
      <c r="U127" s="24"/>
      <c r="V127" s="24">
        <v>4</v>
      </c>
      <c r="W127" s="22"/>
      <c r="X127" s="22"/>
      <c r="Y127" s="22"/>
      <c r="Z127" s="22"/>
      <c r="AA127" s="23"/>
      <c r="AB127" s="50"/>
      <c r="AC127" s="50"/>
      <c r="AD127" s="50"/>
    </row>
    <row r="128" spans="1:30" x14ac:dyDescent="0.3">
      <c r="A128" s="26"/>
      <c r="B128" s="16">
        <v>125</v>
      </c>
      <c r="C128" s="17" t="s">
        <v>183</v>
      </c>
      <c r="D128" s="17" t="s">
        <v>61</v>
      </c>
      <c r="E128" s="38"/>
      <c r="F128" s="19">
        <f t="shared" si="6"/>
        <v>4</v>
      </c>
      <c r="G128" s="20"/>
      <c r="H128" s="25">
        <f t="shared" si="7"/>
        <v>4</v>
      </c>
      <c r="I128" s="6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>
        <v>2</v>
      </c>
      <c r="X128" s="23"/>
      <c r="Y128" s="23"/>
      <c r="Z128" s="23"/>
      <c r="AA128" s="23"/>
      <c r="AB128" s="50"/>
      <c r="AC128" s="50">
        <v>2</v>
      </c>
      <c r="AD128" s="50"/>
    </row>
    <row r="129" spans="1:30" x14ac:dyDescent="0.3">
      <c r="A129" s="26"/>
      <c r="B129" s="16">
        <v>125</v>
      </c>
      <c r="C129" s="17" t="s">
        <v>184</v>
      </c>
      <c r="D129" s="17" t="s">
        <v>89</v>
      </c>
      <c r="E129" s="29"/>
      <c r="F129" s="19">
        <f t="shared" si="6"/>
        <v>4</v>
      </c>
      <c r="G129" s="20"/>
      <c r="H129" s="25">
        <f t="shared" si="7"/>
        <v>4</v>
      </c>
      <c r="I129" s="64"/>
      <c r="J129" s="23"/>
      <c r="K129" s="23"/>
      <c r="L129" s="23"/>
      <c r="M129" s="23"/>
      <c r="N129" s="23"/>
      <c r="O129" s="23"/>
      <c r="P129" s="23"/>
      <c r="Q129" s="22"/>
      <c r="R129" s="23"/>
      <c r="S129" s="23"/>
      <c r="T129" s="23"/>
      <c r="U129" s="23"/>
      <c r="V129" s="23"/>
      <c r="W129" s="26"/>
      <c r="X129" s="23">
        <v>2</v>
      </c>
      <c r="Y129" s="23"/>
      <c r="Z129" s="23"/>
      <c r="AA129" s="23"/>
      <c r="AB129" s="50">
        <v>2</v>
      </c>
      <c r="AC129" s="50"/>
      <c r="AD129" s="50"/>
    </row>
    <row r="130" spans="1:30" x14ac:dyDescent="0.3">
      <c r="A130" s="26"/>
      <c r="B130" s="16">
        <v>128</v>
      </c>
      <c r="C130" s="17" t="s">
        <v>161</v>
      </c>
      <c r="D130" s="18" t="s">
        <v>89</v>
      </c>
      <c r="E130" s="37">
        <v>1974</v>
      </c>
      <c r="F130" s="19">
        <f t="shared" si="6"/>
        <v>3.75</v>
      </c>
      <c r="G130" s="20"/>
      <c r="H130" s="25">
        <f t="shared" si="7"/>
        <v>3.75</v>
      </c>
      <c r="I130" s="64">
        <v>0</v>
      </c>
      <c r="J130" s="23">
        <v>0</v>
      </c>
      <c r="K130" s="23">
        <v>0</v>
      </c>
      <c r="L130" s="23">
        <v>0</v>
      </c>
      <c r="M130" s="23">
        <v>0</v>
      </c>
      <c r="N130" s="23">
        <v>0</v>
      </c>
      <c r="O130" s="23">
        <v>0</v>
      </c>
      <c r="P130" s="23">
        <v>0</v>
      </c>
      <c r="Q130" s="23">
        <v>0</v>
      </c>
      <c r="R130" s="23">
        <v>0</v>
      </c>
      <c r="S130" s="23">
        <v>0</v>
      </c>
      <c r="T130" s="22">
        <v>0.75</v>
      </c>
      <c r="U130" s="15"/>
      <c r="V130" s="24"/>
      <c r="W130" s="22">
        <v>1</v>
      </c>
      <c r="X130" s="22"/>
      <c r="Y130" s="22">
        <v>2</v>
      </c>
      <c r="Z130" s="22"/>
      <c r="AA130" s="23"/>
      <c r="AB130" s="50"/>
      <c r="AC130" s="50"/>
      <c r="AD130" s="50"/>
    </row>
    <row r="131" spans="1:30" x14ac:dyDescent="0.3">
      <c r="A131" s="26"/>
      <c r="B131" s="16">
        <v>128</v>
      </c>
      <c r="C131" s="17" t="s">
        <v>162</v>
      </c>
      <c r="D131" s="18" t="s">
        <v>89</v>
      </c>
      <c r="E131" s="15"/>
      <c r="F131" s="19">
        <f t="shared" ref="F131:F162" si="8">SUM(J131:AD131)</f>
        <v>3.75</v>
      </c>
      <c r="G131" s="20"/>
      <c r="H131" s="25">
        <f t="shared" ref="H131:H162" si="9">F131+G131</f>
        <v>3.75</v>
      </c>
      <c r="I131" s="64">
        <v>0</v>
      </c>
      <c r="J131" s="23">
        <v>0</v>
      </c>
      <c r="K131" s="23">
        <v>0</v>
      </c>
      <c r="L131" s="22">
        <v>3.75</v>
      </c>
      <c r="M131" s="23">
        <v>0</v>
      </c>
      <c r="N131" s="23">
        <v>0</v>
      </c>
      <c r="O131" s="23">
        <v>0</v>
      </c>
      <c r="P131" s="23">
        <v>0</v>
      </c>
      <c r="Q131" s="23">
        <v>0</v>
      </c>
      <c r="R131" s="23">
        <v>0</v>
      </c>
      <c r="S131" s="23">
        <v>0</v>
      </c>
      <c r="T131" s="23">
        <v>0</v>
      </c>
      <c r="U131" s="15"/>
      <c r="V131" s="24"/>
      <c r="W131" s="22"/>
      <c r="X131" s="22"/>
      <c r="Y131" s="22"/>
      <c r="Z131" s="22"/>
      <c r="AA131" s="23"/>
      <c r="AB131" s="50"/>
      <c r="AC131" s="50"/>
      <c r="AD131" s="50"/>
    </row>
    <row r="132" spans="1:30" x14ac:dyDescent="0.3">
      <c r="A132" s="26"/>
      <c r="B132" s="16">
        <v>130</v>
      </c>
      <c r="C132" s="17" t="s">
        <v>163</v>
      </c>
      <c r="D132" s="18" t="s">
        <v>89</v>
      </c>
      <c r="E132" s="15"/>
      <c r="F132" s="19">
        <f t="shared" si="8"/>
        <v>3</v>
      </c>
      <c r="G132" s="20"/>
      <c r="H132" s="25">
        <f t="shared" si="9"/>
        <v>3</v>
      </c>
      <c r="I132" s="64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2">
        <v>3</v>
      </c>
      <c r="P132" s="23">
        <v>0</v>
      </c>
      <c r="Q132" s="23">
        <v>0</v>
      </c>
      <c r="R132" s="23">
        <v>0</v>
      </c>
      <c r="S132" s="23">
        <v>0</v>
      </c>
      <c r="T132" s="23">
        <v>0</v>
      </c>
      <c r="U132" s="15"/>
      <c r="V132" s="24"/>
      <c r="W132" s="22"/>
      <c r="X132" s="22"/>
      <c r="Y132" s="22"/>
      <c r="Z132" s="22"/>
      <c r="AA132" s="23"/>
      <c r="AB132" s="50"/>
      <c r="AC132" s="50"/>
      <c r="AD132" s="50"/>
    </row>
    <row r="133" spans="1:30" x14ac:dyDescent="0.3">
      <c r="A133" s="26"/>
      <c r="B133" s="16">
        <v>130</v>
      </c>
      <c r="C133" s="17" t="s">
        <v>164</v>
      </c>
      <c r="D133" s="18" t="s">
        <v>89</v>
      </c>
      <c r="E133" s="16">
        <v>1974</v>
      </c>
      <c r="F133" s="19">
        <f t="shared" si="8"/>
        <v>3</v>
      </c>
      <c r="G133" s="20"/>
      <c r="H133" s="25">
        <f t="shared" si="9"/>
        <v>3</v>
      </c>
      <c r="I133" s="64">
        <v>0</v>
      </c>
      <c r="J133" s="23">
        <v>0</v>
      </c>
      <c r="K133" s="23">
        <v>0</v>
      </c>
      <c r="L133" s="23">
        <v>0</v>
      </c>
      <c r="M133" s="23">
        <v>0</v>
      </c>
      <c r="N133" s="22">
        <v>3</v>
      </c>
      <c r="O133" s="23">
        <v>0</v>
      </c>
      <c r="P133" s="23">
        <v>0</v>
      </c>
      <c r="Q133" s="23">
        <v>0</v>
      </c>
      <c r="R133" s="23">
        <v>0</v>
      </c>
      <c r="S133" s="23">
        <v>0</v>
      </c>
      <c r="T133" s="23">
        <v>0</v>
      </c>
      <c r="U133" s="15"/>
      <c r="V133" s="24"/>
      <c r="W133" s="22"/>
      <c r="X133" s="22"/>
      <c r="Y133" s="22"/>
      <c r="Z133" s="22"/>
      <c r="AA133" s="23"/>
      <c r="AB133" s="50"/>
      <c r="AC133" s="50"/>
      <c r="AD133" s="50"/>
    </row>
    <row r="134" spans="1:30" x14ac:dyDescent="0.3">
      <c r="A134" s="26"/>
      <c r="B134" s="16">
        <v>130</v>
      </c>
      <c r="C134" s="17" t="s">
        <v>165</v>
      </c>
      <c r="D134" s="18" t="s">
        <v>89</v>
      </c>
      <c r="E134" s="15"/>
      <c r="F134" s="19">
        <f t="shared" si="8"/>
        <v>3</v>
      </c>
      <c r="G134" s="20"/>
      <c r="H134" s="25">
        <f t="shared" si="9"/>
        <v>3</v>
      </c>
      <c r="I134" s="64">
        <v>0</v>
      </c>
      <c r="J134" s="23">
        <v>0</v>
      </c>
      <c r="K134" s="23">
        <v>0</v>
      </c>
      <c r="L134" s="23">
        <v>0</v>
      </c>
      <c r="M134" s="23">
        <v>0</v>
      </c>
      <c r="N134" s="23">
        <v>0</v>
      </c>
      <c r="O134" s="23">
        <v>0</v>
      </c>
      <c r="P134" s="23">
        <v>0</v>
      </c>
      <c r="Q134" s="23">
        <v>0</v>
      </c>
      <c r="R134" s="23">
        <v>0</v>
      </c>
      <c r="S134" s="23">
        <v>0</v>
      </c>
      <c r="T134" s="22">
        <v>3</v>
      </c>
      <c r="U134" s="15"/>
      <c r="V134" s="24"/>
      <c r="W134" s="22"/>
      <c r="X134" s="22"/>
      <c r="Y134" s="22"/>
      <c r="Z134" s="22"/>
      <c r="AA134" s="23"/>
      <c r="AB134" s="50"/>
      <c r="AC134" s="50"/>
      <c r="AD134" s="50"/>
    </row>
    <row r="135" spans="1:30" x14ac:dyDescent="0.3">
      <c r="A135" s="26"/>
      <c r="B135" s="16">
        <v>130</v>
      </c>
      <c r="C135" s="17" t="s">
        <v>166</v>
      </c>
      <c r="D135" s="18" t="s">
        <v>89</v>
      </c>
      <c r="E135" s="16">
        <v>1983</v>
      </c>
      <c r="F135" s="19">
        <f t="shared" si="8"/>
        <v>3</v>
      </c>
      <c r="G135" s="20"/>
      <c r="H135" s="25">
        <f t="shared" si="9"/>
        <v>3</v>
      </c>
      <c r="I135" s="64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2">
        <v>3</v>
      </c>
      <c r="P135" s="23">
        <v>0</v>
      </c>
      <c r="Q135" s="23">
        <v>0</v>
      </c>
      <c r="R135" s="23">
        <v>0</v>
      </c>
      <c r="S135" s="23">
        <v>0</v>
      </c>
      <c r="T135" s="23">
        <v>0</v>
      </c>
      <c r="U135" s="15"/>
      <c r="V135" s="24"/>
      <c r="W135" s="22"/>
      <c r="X135" s="22"/>
      <c r="Y135" s="22"/>
      <c r="Z135" s="22"/>
      <c r="AA135" s="23"/>
      <c r="AB135" s="50"/>
      <c r="AC135" s="50"/>
      <c r="AD135" s="50"/>
    </row>
    <row r="136" spans="1:30" x14ac:dyDescent="0.3">
      <c r="A136" s="26"/>
      <c r="B136" s="16">
        <v>130</v>
      </c>
      <c r="C136" s="26" t="s">
        <v>167</v>
      </c>
      <c r="D136" s="18" t="s">
        <v>89</v>
      </c>
      <c r="E136" s="37"/>
      <c r="F136" s="19">
        <f t="shared" si="8"/>
        <v>3</v>
      </c>
      <c r="G136" s="20"/>
      <c r="H136" s="25">
        <f t="shared" si="9"/>
        <v>3</v>
      </c>
      <c r="I136" s="64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4"/>
      <c r="U136" s="24"/>
      <c r="V136" s="24">
        <v>3</v>
      </c>
      <c r="W136" s="22"/>
      <c r="X136" s="22"/>
      <c r="Y136" s="22"/>
      <c r="Z136" s="22"/>
      <c r="AA136" s="23"/>
      <c r="AB136" s="50"/>
      <c r="AC136" s="50"/>
      <c r="AD136" s="50"/>
    </row>
    <row r="137" spans="1:30" x14ac:dyDescent="0.3">
      <c r="A137" s="26"/>
      <c r="B137" s="16">
        <v>130</v>
      </c>
      <c r="C137" s="26" t="s">
        <v>168</v>
      </c>
      <c r="D137" s="18" t="s">
        <v>89</v>
      </c>
      <c r="E137" s="37"/>
      <c r="F137" s="19">
        <f t="shared" si="8"/>
        <v>3</v>
      </c>
      <c r="G137" s="20"/>
      <c r="H137" s="25">
        <f t="shared" si="9"/>
        <v>3</v>
      </c>
      <c r="I137" s="64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4"/>
      <c r="U137" s="24"/>
      <c r="V137" s="24">
        <v>3</v>
      </c>
      <c r="W137" s="22"/>
      <c r="X137" s="22"/>
      <c r="Y137" s="22"/>
      <c r="Z137" s="22"/>
      <c r="AA137" s="23"/>
      <c r="AB137" s="50"/>
      <c r="AC137" s="50"/>
      <c r="AD137" s="50"/>
    </row>
    <row r="138" spans="1:30" x14ac:dyDescent="0.3">
      <c r="A138" s="26"/>
      <c r="B138" s="16">
        <v>130</v>
      </c>
      <c r="C138" s="26" t="s">
        <v>169</v>
      </c>
      <c r="D138" s="18" t="s">
        <v>89</v>
      </c>
      <c r="E138" s="37"/>
      <c r="F138" s="19">
        <f t="shared" si="8"/>
        <v>3</v>
      </c>
      <c r="G138" s="20"/>
      <c r="H138" s="25">
        <f t="shared" si="9"/>
        <v>3</v>
      </c>
      <c r="I138" s="64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4"/>
      <c r="U138" s="24"/>
      <c r="V138" s="24">
        <v>2</v>
      </c>
      <c r="W138" s="22">
        <v>1</v>
      </c>
      <c r="X138" s="22"/>
      <c r="Y138" s="22"/>
      <c r="Z138" s="22"/>
      <c r="AA138" s="23"/>
      <c r="AB138" s="50"/>
      <c r="AC138" s="50"/>
      <c r="AD138" s="50"/>
    </row>
    <row r="139" spans="1:30" x14ac:dyDescent="0.3">
      <c r="A139" s="26"/>
      <c r="B139" s="16">
        <v>130</v>
      </c>
      <c r="C139" s="17" t="s">
        <v>170</v>
      </c>
      <c r="D139" s="18" t="s">
        <v>89</v>
      </c>
      <c r="E139" s="38"/>
      <c r="F139" s="19">
        <f t="shared" si="8"/>
        <v>3</v>
      </c>
      <c r="G139" s="20"/>
      <c r="H139" s="25">
        <f t="shared" si="9"/>
        <v>3</v>
      </c>
      <c r="I139" s="64"/>
      <c r="J139" s="22"/>
      <c r="K139" s="23"/>
      <c r="L139" s="23"/>
      <c r="M139" s="22"/>
      <c r="N139" s="23"/>
      <c r="O139" s="23"/>
      <c r="P139" s="23"/>
      <c r="Q139" s="22"/>
      <c r="R139" s="23"/>
      <c r="S139" s="23"/>
      <c r="T139" s="23"/>
      <c r="U139" s="23"/>
      <c r="V139" s="23"/>
      <c r="W139" s="26"/>
      <c r="X139" s="23">
        <v>3</v>
      </c>
      <c r="Y139" s="23"/>
      <c r="Z139" s="23"/>
      <c r="AA139" s="23"/>
      <c r="AB139" s="50"/>
      <c r="AC139" s="50"/>
      <c r="AD139" s="50"/>
    </row>
    <row r="140" spans="1:30" x14ac:dyDescent="0.3">
      <c r="A140" s="38"/>
      <c r="B140" s="16">
        <v>130</v>
      </c>
      <c r="C140" s="17" t="s">
        <v>171</v>
      </c>
      <c r="D140" s="18" t="s">
        <v>89</v>
      </c>
      <c r="E140" s="38"/>
      <c r="F140" s="19">
        <f t="shared" si="8"/>
        <v>3</v>
      </c>
      <c r="G140" s="20"/>
      <c r="H140" s="25">
        <f t="shared" si="9"/>
        <v>3</v>
      </c>
      <c r="I140" s="64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>
        <v>3</v>
      </c>
      <c r="AA140" s="23"/>
      <c r="AB140" s="50"/>
      <c r="AC140" s="50"/>
      <c r="AD140" s="50"/>
    </row>
    <row r="141" spans="1:30" x14ac:dyDescent="0.3">
      <c r="A141" s="26"/>
      <c r="B141" s="16">
        <v>130</v>
      </c>
      <c r="C141" s="17" t="s">
        <v>172</v>
      </c>
      <c r="D141" s="18" t="s">
        <v>89</v>
      </c>
      <c r="E141" s="38"/>
      <c r="F141" s="19">
        <f t="shared" si="8"/>
        <v>3</v>
      </c>
      <c r="G141" s="20"/>
      <c r="H141" s="25">
        <f t="shared" si="9"/>
        <v>3</v>
      </c>
      <c r="I141" s="64"/>
      <c r="J141" s="23"/>
      <c r="K141" s="23"/>
      <c r="L141" s="22"/>
      <c r="M141" s="23"/>
      <c r="N141" s="23"/>
      <c r="O141" s="23"/>
      <c r="P141" s="23"/>
      <c r="Q141" s="23"/>
      <c r="R141" s="22"/>
      <c r="S141" s="22"/>
      <c r="T141" s="23"/>
      <c r="U141" s="23"/>
      <c r="V141" s="23"/>
      <c r="W141" s="23">
        <v>1</v>
      </c>
      <c r="X141" s="23"/>
      <c r="Y141" s="23"/>
      <c r="Z141" s="23">
        <v>1</v>
      </c>
      <c r="AA141" s="23">
        <v>1</v>
      </c>
      <c r="AB141" s="50"/>
      <c r="AC141" s="50"/>
      <c r="AD141" s="50"/>
    </row>
    <row r="142" spans="1:30" x14ac:dyDescent="0.3">
      <c r="A142" s="26"/>
      <c r="B142" s="16">
        <v>130</v>
      </c>
      <c r="C142" s="17" t="s">
        <v>261</v>
      </c>
      <c r="D142" s="18" t="s">
        <v>89</v>
      </c>
      <c r="F142" s="19">
        <f t="shared" si="8"/>
        <v>3</v>
      </c>
      <c r="G142" s="20"/>
      <c r="H142" s="25">
        <f t="shared" si="9"/>
        <v>3</v>
      </c>
      <c r="I142" s="64"/>
      <c r="AB142" s="50"/>
      <c r="AC142" s="50">
        <v>3</v>
      </c>
      <c r="AD142" s="50"/>
    </row>
    <row r="143" spans="1:30" x14ac:dyDescent="0.3">
      <c r="A143" s="26"/>
      <c r="B143" s="16">
        <v>141</v>
      </c>
      <c r="C143" s="17" t="s">
        <v>173</v>
      </c>
      <c r="D143" s="18" t="s">
        <v>89</v>
      </c>
      <c r="E143" s="16">
        <v>1976</v>
      </c>
      <c r="F143" s="19">
        <f t="shared" si="8"/>
        <v>2.5</v>
      </c>
      <c r="G143" s="20"/>
      <c r="H143" s="25">
        <f t="shared" si="9"/>
        <v>2.5</v>
      </c>
      <c r="I143" s="64">
        <v>0</v>
      </c>
      <c r="J143" s="23">
        <v>0</v>
      </c>
      <c r="K143" s="23">
        <v>0</v>
      </c>
      <c r="L143" s="23">
        <v>0</v>
      </c>
      <c r="M143" s="23">
        <v>0</v>
      </c>
      <c r="N143" s="23">
        <v>0</v>
      </c>
      <c r="O143" s="22">
        <v>1.5</v>
      </c>
      <c r="P143" s="23">
        <v>0</v>
      </c>
      <c r="Q143" s="23">
        <v>0</v>
      </c>
      <c r="R143" s="23">
        <v>0</v>
      </c>
      <c r="S143" s="23">
        <v>0</v>
      </c>
      <c r="T143" s="23">
        <v>0</v>
      </c>
      <c r="U143" s="15"/>
      <c r="V143" s="24"/>
      <c r="W143" s="22"/>
      <c r="X143" s="22"/>
      <c r="Y143" s="22"/>
      <c r="Z143" s="22">
        <v>1</v>
      </c>
      <c r="AA143" s="23"/>
      <c r="AB143" s="50"/>
      <c r="AC143" s="50"/>
      <c r="AD143" s="50"/>
    </row>
    <row r="144" spans="1:30" x14ac:dyDescent="0.3">
      <c r="A144" s="26"/>
      <c r="B144" s="16">
        <v>141</v>
      </c>
      <c r="C144" s="17" t="s">
        <v>174</v>
      </c>
      <c r="D144" s="18" t="s">
        <v>89</v>
      </c>
      <c r="E144" s="16">
        <v>1975</v>
      </c>
      <c r="F144" s="19">
        <f t="shared" si="8"/>
        <v>2.5</v>
      </c>
      <c r="G144" s="20"/>
      <c r="H144" s="25">
        <f t="shared" si="9"/>
        <v>2.5</v>
      </c>
      <c r="I144" s="64">
        <v>0</v>
      </c>
      <c r="J144" s="23">
        <v>0</v>
      </c>
      <c r="K144" s="23">
        <v>0</v>
      </c>
      <c r="L144" s="23">
        <v>0</v>
      </c>
      <c r="M144" s="23">
        <v>0</v>
      </c>
      <c r="N144" s="23">
        <v>0</v>
      </c>
      <c r="O144" s="22">
        <v>1.5</v>
      </c>
      <c r="P144" s="23">
        <v>0</v>
      </c>
      <c r="Q144" s="23">
        <v>0</v>
      </c>
      <c r="R144" s="23">
        <v>0</v>
      </c>
      <c r="S144" s="23">
        <v>0</v>
      </c>
      <c r="T144" s="23">
        <v>0</v>
      </c>
      <c r="U144" s="15"/>
      <c r="V144" s="24"/>
      <c r="W144" s="22"/>
      <c r="X144" s="22"/>
      <c r="Y144" s="22"/>
      <c r="Z144" s="22">
        <v>1</v>
      </c>
      <c r="AA144" s="23"/>
      <c r="AB144" s="50"/>
      <c r="AC144" s="50"/>
      <c r="AD144" s="50"/>
    </row>
    <row r="145" spans="1:30" x14ac:dyDescent="0.3">
      <c r="A145" s="26"/>
      <c r="B145" s="16">
        <v>143</v>
      </c>
      <c r="C145" s="17" t="s">
        <v>175</v>
      </c>
      <c r="D145" s="18" t="s">
        <v>89</v>
      </c>
      <c r="E145" s="15"/>
      <c r="F145" s="19">
        <f t="shared" si="8"/>
        <v>2.25</v>
      </c>
      <c r="G145" s="20"/>
      <c r="H145" s="25">
        <f t="shared" si="9"/>
        <v>2.25</v>
      </c>
      <c r="I145" s="64">
        <v>0</v>
      </c>
      <c r="J145" s="23">
        <v>0</v>
      </c>
      <c r="K145" s="23">
        <v>0</v>
      </c>
      <c r="L145" s="23">
        <v>0</v>
      </c>
      <c r="M145" s="23">
        <v>0</v>
      </c>
      <c r="N145" s="23">
        <v>0</v>
      </c>
      <c r="O145" s="23">
        <v>0</v>
      </c>
      <c r="P145" s="23">
        <v>0</v>
      </c>
      <c r="Q145" s="23">
        <v>0</v>
      </c>
      <c r="R145" s="22">
        <v>2.25</v>
      </c>
      <c r="S145" s="23">
        <v>0</v>
      </c>
      <c r="T145" s="23">
        <v>0</v>
      </c>
      <c r="U145" s="15"/>
      <c r="V145" s="24"/>
      <c r="W145" s="22"/>
      <c r="X145" s="22"/>
      <c r="Y145" s="22"/>
      <c r="Z145" s="22"/>
      <c r="AA145" s="23"/>
      <c r="AB145" s="50"/>
      <c r="AC145" s="50"/>
      <c r="AD145" s="50"/>
    </row>
    <row r="146" spans="1:30" x14ac:dyDescent="0.3">
      <c r="A146" s="26"/>
      <c r="B146" s="16">
        <v>143</v>
      </c>
      <c r="C146" s="17" t="s">
        <v>176</v>
      </c>
      <c r="D146" s="18" t="s">
        <v>89</v>
      </c>
      <c r="E146" s="16">
        <v>1968</v>
      </c>
      <c r="F146" s="19">
        <f t="shared" si="8"/>
        <v>2.25</v>
      </c>
      <c r="G146" s="20"/>
      <c r="H146" s="25">
        <f t="shared" si="9"/>
        <v>2.25</v>
      </c>
      <c r="I146" s="64">
        <v>0</v>
      </c>
      <c r="J146" s="23">
        <v>0</v>
      </c>
      <c r="K146" s="23">
        <v>0</v>
      </c>
      <c r="L146" s="23">
        <v>0</v>
      </c>
      <c r="M146" s="23">
        <v>0</v>
      </c>
      <c r="N146" s="22">
        <v>1.5</v>
      </c>
      <c r="O146" s="23">
        <v>0</v>
      </c>
      <c r="P146" s="23">
        <v>0</v>
      </c>
      <c r="Q146" s="23">
        <v>0</v>
      </c>
      <c r="R146" s="23">
        <v>0</v>
      </c>
      <c r="S146" s="23">
        <v>0</v>
      </c>
      <c r="T146" s="22">
        <v>0.75</v>
      </c>
      <c r="U146" s="15"/>
      <c r="V146" s="24"/>
      <c r="W146" s="22"/>
      <c r="X146" s="22"/>
      <c r="Y146" s="22"/>
      <c r="Z146" s="22"/>
      <c r="AA146" s="23"/>
      <c r="AB146" s="50"/>
      <c r="AC146" s="50"/>
      <c r="AD146" s="50"/>
    </row>
    <row r="147" spans="1:30" x14ac:dyDescent="0.3">
      <c r="A147" s="26"/>
      <c r="B147" s="16">
        <v>143</v>
      </c>
      <c r="C147" s="17" t="s">
        <v>177</v>
      </c>
      <c r="D147" s="18" t="s">
        <v>89</v>
      </c>
      <c r="E147" s="15"/>
      <c r="F147" s="19">
        <f t="shared" si="8"/>
        <v>2.25</v>
      </c>
      <c r="G147" s="20"/>
      <c r="H147" s="25">
        <f t="shared" si="9"/>
        <v>2.25</v>
      </c>
      <c r="I147" s="64">
        <v>0</v>
      </c>
      <c r="J147" s="23">
        <v>0</v>
      </c>
      <c r="K147" s="23">
        <v>0</v>
      </c>
      <c r="L147" s="22">
        <v>2.25</v>
      </c>
      <c r="M147" s="23">
        <v>0</v>
      </c>
      <c r="N147" s="23">
        <v>0</v>
      </c>
      <c r="O147" s="23">
        <v>0</v>
      </c>
      <c r="P147" s="23">
        <v>0</v>
      </c>
      <c r="Q147" s="23">
        <v>0</v>
      </c>
      <c r="R147" s="23">
        <v>0</v>
      </c>
      <c r="S147" s="23">
        <v>0</v>
      </c>
      <c r="T147" s="23">
        <v>0</v>
      </c>
      <c r="U147" s="15"/>
      <c r="V147" s="24"/>
      <c r="W147" s="22"/>
      <c r="X147" s="22"/>
      <c r="Y147" s="22"/>
      <c r="Z147" s="22"/>
      <c r="AA147" s="23"/>
      <c r="AB147" s="50"/>
      <c r="AC147" s="50"/>
      <c r="AD147" s="50"/>
    </row>
    <row r="148" spans="1:30" x14ac:dyDescent="0.3">
      <c r="A148" s="26"/>
      <c r="B148" s="16">
        <v>143</v>
      </c>
      <c r="C148" s="17" t="s">
        <v>178</v>
      </c>
      <c r="D148" s="18" t="s">
        <v>89</v>
      </c>
      <c r="E148" s="16">
        <v>2000</v>
      </c>
      <c r="F148" s="19">
        <f t="shared" si="8"/>
        <v>2.25</v>
      </c>
      <c r="G148" s="20"/>
      <c r="H148" s="25">
        <f t="shared" si="9"/>
        <v>2.25</v>
      </c>
      <c r="I148" s="64">
        <v>0</v>
      </c>
      <c r="J148" s="23">
        <v>0</v>
      </c>
      <c r="K148" s="23">
        <v>0</v>
      </c>
      <c r="L148" s="23">
        <v>0</v>
      </c>
      <c r="M148" s="23">
        <v>0</v>
      </c>
      <c r="N148" s="22">
        <v>2.25</v>
      </c>
      <c r="O148" s="23">
        <v>0</v>
      </c>
      <c r="P148" s="23">
        <v>0</v>
      </c>
      <c r="Q148" s="23">
        <v>0</v>
      </c>
      <c r="R148" s="23">
        <v>0</v>
      </c>
      <c r="S148" s="23">
        <v>0</v>
      </c>
      <c r="T148" s="23">
        <v>0</v>
      </c>
      <c r="U148" s="15"/>
      <c r="V148" s="24"/>
      <c r="W148" s="22"/>
      <c r="X148" s="22"/>
      <c r="Y148" s="22"/>
      <c r="Z148" s="22"/>
      <c r="AA148" s="23"/>
      <c r="AB148" s="50"/>
      <c r="AC148" s="50"/>
      <c r="AD148" s="50"/>
    </row>
    <row r="149" spans="1:30" x14ac:dyDescent="0.3">
      <c r="A149" s="26"/>
      <c r="B149" s="16">
        <v>143</v>
      </c>
      <c r="C149" s="17" t="s">
        <v>179</v>
      </c>
      <c r="D149" s="18" t="s">
        <v>89</v>
      </c>
      <c r="E149" s="16">
        <v>1994</v>
      </c>
      <c r="F149" s="19">
        <f t="shared" si="8"/>
        <v>2.25</v>
      </c>
      <c r="G149" s="20"/>
      <c r="H149" s="25">
        <f t="shared" si="9"/>
        <v>2.25</v>
      </c>
      <c r="I149" s="64">
        <v>0</v>
      </c>
      <c r="J149" s="23">
        <v>0</v>
      </c>
      <c r="K149" s="22">
        <v>2.25</v>
      </c>
      <c r="L149" s="23">
        <v>0</v>
      </c>
      <c r="M149" s="23">
        <v>0</v>
      </c>
      <c r="N149" s="23">
        <v>0</v>
      </c>
      <c r="O149" s="23">
        <v>0</v>
      </c>
      <c r="P149" s="23">
        <v>0</v>
      </c>
      <c r="Q149" s="23">
        <v>0</v>
      </c>
      <c r="R149" s="23">
        <v>0</v>
      </c>
      <c r="S149" s="23">
        <v>0</v>
      </c>
      <c r="T149" s="23">
        <v>0</v>
      </c>
      <c r="U149" s="15"/>
      <c r="V149" s="24"/>
      <c r="W149" s="22"/>
      <c r="X149" s="22"/>
      <c r="Y149" s="22"/>
      <c r="Z149" s="22"/>
      <c r="AA149" s="23"/>
      <c r="AB149" s="50"/>
      <c r="AC149" s="50"/>
      <c r="AD149" s="50"/>
    </row>
    <row r="150" spans="1:30" x14ac:dyDescent="0.3">
      <c r="A150" s="26"/>
      <c r="B150" s="16">
        <v>148</v>
      </c>
      <c r="C150" s="26" t="s">
        <v>180</v>
      </c>
      <c r="D150" s="18" t="s">
        <v>89</v>
      </c>
      <c r="E150" s="37"/>
      <c r="F150" s="19">
        <f t="shared" si="8"/>
        <v>2</v>
      </c>
      <c r="G150" s="20"/>
      <c r="H150" s="25">
        <f t="shared" si="9"/>
        <v>2</v>
      </c>
      <c r="I150" s="64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4"/>
      <c r="U150" s="24"/>
      <c r="V150" s="24">
        <v>2</v>
      </c>
      <c r="W150" s="22"/>
      <c r="X150" s="22"/>
      <c r="Y150" s="22"/>
      <c r="Z150" s="22"/>
      <c r="AA150" s="23"/>
      <c r="AB150" s="50"/>
      <c r="AC150" s="50"/>
      <c r="AD150" s="50"/>
    </row>
    <row r="151" spans="1:30" x14ac:dyDescent="0.3">
      <c r="A151" s="26"/>
      <c r="B151" s="16">
        <v>148</v>
      </c>
      <c r="C151" s="17" t="s">
        <v>181</v>
      </c>
      <c r="D151" s="18" t="s">
        <v>61</v>
      </c>
      <c r="E151" s="16">
        <v>1956</v>
      </c>
      <c r="F151" s="19">
        <f t="shared" si="8"/>
        <v>2</v>
      </c>
      <c r="G151" s="20"/>
      <c r="H151" s="25">
        <f t="shared" si="9"/>
        <v>2</v>
      </c>
      <c r="I151" s="64">
        <v>0</v>
      </c>
      <c r="J151" s="23">
        <v>0</v>
      </c>
      <c r="K151" s="23">
        <v>0</v>
      </c>
      <c r="L151" s="23">
        <v>0</v>
      </c>
      <c r="M151" s="23">
        <v>0</v>
      </c>
      <c r="N151" s="23">
        <v>0</v>
      </c>
      <c r="O151" s="22">
        <v>1</v>
      </c>
      <c r="P151" s="23">
        <v>0</v>
      </c>
      <c r="Q151" s="23">
        <v>0</v>
      </c>
      <c r="R151" s="23">
        <v>0</v>
      </c>
      <c r="S151" s="23">
        <v>0</v>
      </c>
      <c r="T151" s="23">
        <v>0</v>
      </c>
      <c r="U151" s="15"/>
      <c r="V151" s="24"/>
      <c r="W151" s="22"/>
      <c r="X151" s="22"/>
      <c r="Y151" s="22"/>
      <c r="Z151" s="22">
        <v>1</v>
      </c>
      <c r="AA151" s="23"/>
      <c r="AB151" s="50"/>
      <c r="AC151" s="50"/>
      <c r="AD151" s="50"/>
    </row>
    <row r="152" spans="1:30" x14ac:dyDescent="0.3">
      <c r="A152" s="26"/>
      <c r="B152" s="16">
        <v>148</v>
      </c>
      <c r="C152" s="17" t="s">
        <v>182</v>
      </c>
      <c r="D152" s="18" t="s">
        <v>89</v>
      </c>
      <c r="E152" s="38"/>
      <c r="F152" s="19">
        <f t="shared" si="8"/>
        <v>2</v>
      </c>
      <c r="G152" s="20"/>
      <c r="H152" s="25">
        <f t="shared" si="9"/>
        <v>2</v>
      </c>
      <c r="I152" s="64"/>
      <c r="J152" s="22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>
        <v>1</v>
      </c>
      <c r="X152" s="23"/>
      <c r="Y152" s="23">
        <v>1</v>
      </c>
      <c r="Z152" s="23"/>
      <c r="AA152" s="23"/>
      <c r="AB152" s="50"/>
      <c r="AC152" s="50"/>
      <c r="AD152" s="50"/>
    </row>
    <row r="153" spans="1:30" x14ac:dyDescent="0.3">
      <c r="A153" s="26"/>
      <c r="B153" s="16">
        <v>148</v>
      </c>
      <c r="C153" s="30" t="s">
        <v>185</v>
      </c>
      <c r="D153" s="30" t="s">
        <v>89</v>
      </c>
      <c r="E153" s="39"/>
      <c r="F153" s="19">
        <f t="shared" si="8"/>
        <v>2</v>
      </c>
      <c r="G153" s="20"/>
      <c r="H153" s="25">
        <f t="shared" si="9"/>
        <v>2</v>
      </c>
      <c r="I153" s="64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>
        <v>2</v>
      </c>
      <c r="AB153" s="50"/>
      <c r="AC153" s="50"/>
      <c r="AD153" s="50"/>
    </row>
    <row r="154" spans="1:30" x14ac:dyDescent="0.3">
      <c r="A154" s="26"/>
      <c r="B154" s="16">
        <v>148</v>
      </c>
      <c r="C154" s="17" t="s">
        <v>255</v>
      </c>
      <c r="D154" s="18" t="s">
        <v>89</v>
      </c>
      <c r="F154" s="19">
        <f t="shared" si="8"/>
        <v>2</v>
      </c>
      <c r="G154" s="20"/>
      <c r="H154" s="25">
        <f t="shared" si="9"/>
        <v>2</v>
      </c>
      <c r="I154" s="64"/>
      <c r="AB154" s="50">
        <v>2</v>
      </c>
      <c r="AC154" s="50"/>
      <c r="AD154" s="50"/>
    </row>
    <row r="155" spans="1:30" x14ac:dyDescent="0.3">
      <c r="A155" s="26"/>
      <c r="B155" s="16">
        <v>148</v>
      </c>
      <c r="C155" s="17" t="s">
        <v>256</v>
      </c>
      <c r="D155" s="18" t="s">
        <v>89</v>
      </c>
      <c r="F155" s="19">
        <f t="shared" si="8"/>
        <v>2</v>
      </c>
      <c r="G155" s="20"/>
      <c r="H155" s="25">
        <f t="shared" si="9"/>
        <v>2</v>
      </c>
      <c r="I155" s="64"/>
      <c r="AB155" s="50">
        <v>2</v>
      </c>
      <c r="AC155" s="50"/>
      <c r="AD155" s="50"/>
    </row>
    <row r="156" spans="1:30" x14ac:dyDescent="0.3">
      <c r="A156" s="26"/>
      <c r="B156" s="16">
        <v>148</v>
      </c>
      <c r="C156" s="17" t="s">
        <v>262</v>
      </c>
      <c r="D156" s="18" t="s">
        <v>89</v>
      </c>
      <c r="F156" s="19">
        <f t="shared" si="8"/>
        <v>2</v>
      </c>
      <c r="G156" s="20"/>
      <c r="H156" s="25">
        <f t="shared" si="9"/>
        <v>2</v>
      </c>
      <c r="I156" s="64"/>
      <c r="AB156" s="50"/>
      <c r="AC156" s="50">
        <v>2</v>
      </c>
      <c r="AD156" s="50"/>
    </row>
    <row r="157" spans="1:30" x14ac:dyDescent="0.3">
      <c r="A157" s="26"/>
      <c r="B157" s="16">
        <v>155</v>
      </c>
      <c r="C157" s="17" t="s">
        <v>186</v>
      </c>
      <c r="D157" s="18" t="s">
        <v>89</v>
      </c>
      <c r="E157" s="16">
        <v>1993</v>
      </c>
      <c r="F157" s="19">
        <f t="shared" si="8"/>
        <v>1.5</v>
      </c>
      <c r="G157" s="20"/>
      <c r="H157" s="25">
        <f t="shared" si="9"/>
        <v>1.5</v>
      </c>
      <c r="I157" s="64">
        <v>0</v>
      </c>
      <c r="J157" s="22">
        <v>1.5</v>
      </c>
      <c r="K157" s="23">
        <v>0</v>
      </c>
      <c r="L157" s="23">
        <v>0</v>
      </c>
      <c r="M157" s="23">
        <v>0</v>
      </c>
      <c r="N157" s="23">
        <v>0</v>
      </c>
      <c r="O157" s="23">
        <v>0</v>
      </c>
      <c r="P157" s="23">
        <v>0</v>
      </c>
      <c r="Q157" s="23">
        <v>0</v>
      </c>
      <c r="R157" s="23">
        <v>0</v>
      </c>
      <c r="S157" s="23">
        <v>0</v>
      </c>
      <c r="T157" s="23">
        <v>0</v>
      </c>
      <c r="U157" s="15"/>
      <c r="V157" s="24"/>
      <c r="W157" s="22"/>
      <c r="X157" s="22"/>
      <c r="Y157" s="22"/>
      <c r="Z157" s="22"/>
      <c r="AA157" s="22"/>
      <c r="AB157" s="50"/>
      <c r="AC157" s="50"/>
      <c r="AD157" s="50"/>
    </row>
    <row r="158" spans="1:30" x14ac:dyDescent="0.3">
      <c r="A158" s="26"/>
      <c r="B158" s="16">
        <v>155</v>
      </c>
      <c r="C158" s="17" t="s">
        <v>187</v>
      </c>
      <c r="D158" s="18" t="s">
        <v>89</v>
      </c>
      <c r="E158" s="16">
        <v>1977</v>
      </c>
      <c r="F158" s="19">
        <f t="shared" si="8"/>
        <v>1.5</v>
      </c>
      <c r="G158" s="20"/>
      <c r="H158" s="25">
        <f t="shared" si="9"/>
        <v>1.5</v>
      </c>
      <c r="I158" s="64">
        <v>0</v>
      </c>
      <c r="J158" s="23">
        <v>0</v>
      </c>
      <c r="K158" s="23">
        <v>0</v>
      </c>
      <c r="L158" s="23">
        <v>0</v>
      </c>
      <c r="M158" s="23">
        <v>0</v>
      </c>
      <c r="N158" s="23">
        <v>0</v>
      </c>
      <c r="O158" s="22">
        <v>1.5</v>
      </c>
      <c r="P158" s="23">
        <v>0</v>
      </c>
      <c r="Q158" s="23">
        <v>0</v>
      </c>
      <c r="R158" s="23">
        <v>0</v>
      </c>
      <c r="S158" s="23">
        <v>0</v>
      </c>
      <c r="T158" s="23">
        <v>0</v>
      </c>
      <c r="U158" s="15"/>
      <c r="V158" s="24"/>
      <c r="W158" s="22"/>
      <c r="X158" s="22"/>
      <c r="Y158" s="22"/>
      <c r="Z158" s="22"/>
      <c r="AA158" s="23"/>
      <c r="AB158" s="50"/>
      <c r="AC158" s="50"/>
      <c r="AD158" s="50"/>
    </row>
    <row r="159" spans="1:30" x14ac:dyDescent="0.3">
      <c r="A159" s="26"/>
      <c r="B159" s="16">
        <v>155</v>
      </c>
      <c r="C159" s="17" t="s">
        <v>188</v>
      </c>
      <c r="D159" s="18" t="s">
        <v>39</v>
      </c>
      <c r="E159" s="16">
        <v>1971</v>
      </c>
      <c r="F159" s="19">
        <f t="shared" si="8"/>
        <v>1.5</v>
      </c>
      <c r="G159" s="20"/>
      <c r="H159" s="25">
        <f t="shared" si="9"/>
        <v>1.5</v>
      </c>
      <c r="I159" s="64">
        <v>0</v>
      </c>
      <c r="J159" s="23">
        <v>0</v>
      </c>
      <c r="K159" s="23">
        <v>0</v>
      </c>
      <c r="L159" s="23">
        <v>0</v>
      </c>
      <c r="M159" s="23">
        <v>0</v>
      </c>
      <c r="N159" s="22">
        <v>1.5</v>
      </c>
      <c r="O159" s="23">
        <v>0</v>
      </c>
      <c r="P159" s="23">
        <v>0</v>
      </c>
      <c r="Q159" s="23">
        <v>0</v>
      </c>
      <c r="R159" s="23">
        <v>0</v>
      </c>
      <c r="S159" s="23">
        <v>0</v>
      </c>
      <c r="T159" s="23">
        <v>0</v>
      </c>
      <c r="U159" s="15"/>
      <c r="V159" s="24"/>
      <c r="W159" s="22"/>
      <c r="X159" s="22"/>
      <c r="Y159" s="22"/>
      <c r="Z159" s="22"/>
      <c r="AA159" s="23"/>
      <c r="AB159" s="50"/>
      <c r="AC159" s="50"/>
      <c r="AD159" s="50"/>
    </row>
    <row r="160" spans="1:30" x14ac:dyDescent="0.3">
      <c r="A160" s="26"/>
      <c r="B160" s="16">
        <v>155</v>
      </c>
      <c r="C160" s="17" t="s">
        <v>189</v>
      </c>
      <c r="D160" s="18" t="s">
        <v>89</v>
      </c>
      <c r="E160" s="15"/>
      <c r="F160" s="19">
        <f t="shared" si="8"/>
        <v>1.5</v>
      </c>
      <c r="G160" s="20"/>
      <c r="H160" s="25">
        <f t="shared" si="9"/>
        <v>1.5</v>
      </c>
      <c r="I160" s="64">
        <v>0</v>
      </c>
      <c r="J160" s="23">
        <v>0</v>
      </c>
      <c r="K160" s="23">
        <v>0</v>
      </c>
      <c r="L160" s="23">
        <v>0</v>
      </c>
      <c r="M160" s="23">
        <v>0</v>
      </c>
      <c r="N160" s="23">
        <v>0</v>
      </c>
      <c r="O160" s="23">
        <v>0</v>
      </c>
      <c r="P160" s="23">
        <v>0</v>
      </c>
      <c r="Q160" s="22">
        <v>1.5</v>
      </c>
      <c r="R160" s="23">
        <v>0</v>
      </c>
      <c r="S160" s="23">
        <v>0</v>
      </c>
      <c r="T160" s="23">
        <v>0</v>
      </c>
      <c r="U160" s="15"/>
      <c r="V160" s="24"/>
      <c r="W160" s="22"/>
      <c r="X160" s="22"/>
      <c r="Y160" s="22"/>
      <c r="Z160" s="22"/>
      <c r="AA160" s="23"/>
      <c r="AB160" s="50"/>
      <c r="AC160" s="50"/>
      <c r="AD160" s="50"/>
    </row>
    <row r="161" spans="1:30" x14ac:dyDescent="0.3">
      <c r="A161" s="26"/>
      <c r="B161" s="16">
        <v>155</v>
      </c>
      <c r="C161" s="17" t="s">
        <v>190</v>
      </c>
      <c r="D161" s="18" t="s">
        <v>61</v>
      </c>
      <c r="E161" s="16">
        <v>1957</v>
      </c>
      <c r="F161" s="19">
        <f t="shared" si="8"/>
        <v>1.5</v>
      </c>
      <c r="G161" s="20"/>
      <c r="H161" s="25">
        <f t="shared" si="9"/>
        <v>1.5</v>
      </c>
      <c r="I161" s="64">
        <v>0</v>
      </c>
      <c r="J161" s="23">
        <v>0</v>
      </c>
      <c r="K161" s="23">
        <v>0</v>
      </c>
      <c r="L161" s="22">
        <v>1.5</v>
      </c>
      <c r="M161" s="23">
        <v>0</v>
      </c>
      <c r="N161" s="23">
        <v>0</v>
      </c>
      <c r="O161" s="23">
        <v>0</v>
      </c>
      <c r="P161" s="23">
        <v>0</v>
      </c>
      <c r="Q161" s="23">
        <v>0</v>
      </c>
      <c r="R161" s="23">
        <v>0</v>
      </c>
      <c r="S161" s="23">
        <v>0</v>
      </c>
      <c r="T161" s="23">
        <v>0</v>
      </c>
      <c r="U161" s="15"/>
      <c r="V161" s="24"/>
      <c r="W161" s="22"/>
      <c r="X161" s="22"/>
      <c r="Y161" s="22"/>
      <c r="Z161" s="22"/>
      <c r="AA161" s="23"/>
      <c r="AB161" s="50"/>
      <c r="AC161" s="50"/>
      <c r="AD161" s="50"/>
    </row>
    <row r="162" spans="1:30" x14ac:dyDescent="0.3">
      <c r="A162" s="26"/>
      <c r="B162" s="16">
        <v>155</v>
      </c>
      <c r="C162" s="17" t="s">
        <v>191</v>
      </c>
      <c r="D162" s="18" t="s">
        <v>46</v>
      </c>
      <c r="E162" s="16">
        <v>1967</v>
      </c>
      <c r="F162" s="19">
        <f t="shared" si="8"/>
        <v>1.5</v>
      </c>
      <c r="G162" s="20"/>
      <c r="H162" s="25">
        <f t="shared" si="9"/>
        <v>1.5</v>
      </c>
      <c r="I162" s="64">
        <v>0</v>
      </c>
      <c r="J162" s="23">
        <v>0</v>
      </c>
      <c r="K162" s="23">
        <v>0</v>
      </c>
      <c r="L162" s="22">
        <v>1.5</v>
      </c>
      <c r="M162" s="23">
        <v>0</v>
      </c>
      <c r="N162" s="23">
        <v>0</v>
      </c>
      <c r="O162" s="23">
        <v>0</v>
      </c>
      <c r="P162" s="23">
        <v>0</v>
      </c>
      <c r="Q162" s="23">
        <v>0</v>
      </c>
      <c r="R162" s="23">
        <v>0</v>
      </c>
      <c r="S162" s="23">
        <v>0</v>
      </c>
      <c r="T162" s="23">
        <v>0</v>
      </c>
      <c r="U162" s="15"/>
      <c r="V162" s="24"/>
      <c r="W162" s="22"/>
      <c r="X162" s="22"/>
      <c r="Y162" s="22"/>
      <c r="Z162" s="22"/>
      <c r="AA162" s="23"/>
      <c r="AB162" s="50"/>
      <c r="AC162" s="50"/>
      <c r="AD162" s="50"/>
    </row>
    <row r="163" spans="1:30" x14ac:dyDescent="0.3">
      <c r="A163" s="26"/>
      <c r="B163" s="16">
        <v>155</v>
      </c>
      <c r="C163" s="17" t="s">
        <v>192</v>
      </c>
      <c r="D163" s="18" t="s">
        <v>89</v>
      </c>
      <c r="E163" s="16">
        <v>1982</v>
      </c>
      <c r="F163" s="19">
        <f t="shared" ref="F163:F199" si="10">SUM(J163:AD163)</f>
        <v>1.5</v>
      </c>
      <c r="G163" s="20"/>
      <c r="H163" s="25">
        <f t="shared" ref="H163:H194" si="11">F163+G163</f>
        <v>1.5</v>
      </c>
      <c r="I163" s="64">
        <v>0</v>
      </c>
      <c r="J163" s="22">
        <v>1.5</v>
      </c>
      <c r="K163" s="23">
        <v>0</v>
      </c>
      <c r="L163" s="23">
        <v>0</v>
      </c>
      <c r="M163" s="23">
        <v>0</v>
      </c>
      <c r="N163" s="23">
        <v>0</v>
      </c>
      <c r="O163" s="23">
        <v>0</v>
      </c>
      <c r="P163" s="23">
        <v>0</v>
      </c>
      <c r="Q163" s="23">
        <v>0</v>
      </c>
      <c r="R163" s="23">
        <v>0</v>
      </c>
      <c r="S163" s="23">
        <v>0</v>
      </c>
      <c r="T163" s="23">
        <v>0</v>
      </c>
      <c r="U163" s="15"/>
      <c r="V163" s="24"/>
      <c r="W163" s="22"/>
      <c r="X163" s="22"/>
      <c r="Y163" s="22"/>
      <c r="Z163" s="22"/>
      <c r="AA163" s="22"/>
      <c r="AB163" s="50"/>
      <c r="AC163" s="50"/>
      <c r="AD163" s="50"/>
    </row>
    <row r="164" spans="1:30" x14ac:dyDescent="0.3">
      <c r="A164" s="26"/>
      <c r="B164" s="16">
        <v>155</v>
      </c>
      <c r="C164" s="17" t="s">
        <v>193</v>
      </c>
      <c r="D164" s="18" t="s">
        <v>89</v>
      </c>
      <c r="E164" s="16">
        <v>1991</v>
      </c>
      <c r="F164" s="19">
        <f t="shared" si="10"/>
        <v>1.5</v>
      </c>
      <c r="G164" s="20"/>
      <c r="H164" s="25">
        <f t="shared" si="11"/>
        <v>1.5</v>
      </c>
      <c r="I164" s="64">
        <v>0</v>
      </c>
      <c r="J164" s="23">
        <v>0</v>
      </c>
      <c r="K164" s="23">
        <v>0</v>
      </c>
      <c r="L164" s="23">
        <v>0</v>
      </c>
      <c r="M164" s="23">
        <v>0</v>
      </c>
      <c r="N164" s="23">
        <v>0</v>
      </c>
      <c r="O164" s="23">
        <v>0</v>
      </c>
      <c r="P164" s="22">
        <v>1.5</v>
      </c>
      <c r="Q164" s="23">
        <v>0</v>
      </c>
      <c r="R164" s="23">
        <v>0</v>
      </c>
      <c r="S164" s="23">
        <v>0</v>
      </c>
      <c r="T164" s="23">
        <v>0</v>
      </c>
      <c r="U164" s="15"/>
      <c r="V164" s="24"/>
      <c r="W164" s="22"/>
      <c r="X164" s="22"/>
      <c r="Y164" s="22"/>
      <c r="Z164" s="22"/>
      <c r="AA164" s="23"/>
      <c r="AB164" s="50"/>
      <c r="AC164" s="50"/>
      <c r="AD164" s="50"/>
    </row>
    <row r="165" spans="1:30" x14ac:dyDescent="0.3">
      <c r="A165" s="26"/>
      <c r="B165" s="16">
        <v>163</v>
      </c>
      <c r="C165" s="17" t="s">
        <v>194</v>
      </c>
      <c r="D165" s="18" t="s">
        <v>89</v>
      </c>
      <c r="E165" s="16">
        <v>1989</v>
      </c>
      <c r="F165" s="19">
        <f t="shared" si="10"/>
        <v>1.05</v>
      </c>
      <c r="G165" s="20"/>
      <c r="H165" s="25">
        <f t="shared" si="11"/>
        <v>1.05</v>
      </c>
      <c r="I165" s="64">
        <v>0</v>
      </c>
      <c r="J165" s="23">
        <v>0</v>
      </c>
      <c r="K165" s="23">
        <v>0</v>
      </c>
      <c r="L165" s="23">
        <v>0</v>
      </c>
      <c r="M165" s="22">
        <v>1.05</v>
      </c>
      <c r="N165" s="23">
        <v>0</v>
      </c>
      <c r="O165" s="23">
        <v>0</v>
      </c>
      <c r="P165" s="23">
        <v>0</v>
      </c>
      <c r="Q165" s="23">
        <v>0</v>
      </c>
      <c r="R165" s="23">
        <v>0</v>
      </c>
      <c r="S165" s="23">
        <v>0</v>
      </c>
      <c r="T165" s="23">
        <v>0</v>
      </c>
      <c r="U165" s="15"/>
      <c r="V165" s="24"/>
      <c r="W165" s="22"/>
      <c r="X165" s="22"/>
      <c r="Y165" s="22"/>
      <c r="Z165" s="22"/>
      <c r="AA165" s="23"/>
      <c r="AB165" s="50"/>
      <c r="AC165" s="50"/>
      <c r="AD165" s="50"/>
    </row>
    <row r="166" spans="1:30" x14ac:dyDescent="0.3">
      <c r="A166" s="26"/>
      <c r="B166" s="16">
        <v>163</v>
      </c>
      <c r="C166" s="17" t="s">
        <v>195</v>
      </c>
      <c r="D166" s="18" t="s">
        <v>89</v>
      </c>
      <c r="E166" s="16">
        <v>1977</v>
      </c>
      <c r="F166" s="19">
        <f t="shared" si="10"/>
        <v>1.05</v>
      </c>
      <c r="G166" s="20"/>
      <c r="H166" s="25">
        <f t="shared" si="11"/>
        <v>1.05</v>
      </c>
      <c r="I166" s="64">
        <v>0</v>
      </c>
      <c r="J166" s="23">
        <v>0</v>
      </c>
      <c r="K166" s="23">
        <v>0</v>
      </c>
      <c r="L166" s="23">
        <v>0</v>
      </c>
      <c r="M166" s="22">
        <v>1.05</v>
      </c>
      <c r="N166" s="23">
        <v>0</v>
      </c>
      <c r="O166" s="23">
        <v>0</v>
      </c>
      <c r="P166" s="23">
        <v>0</v>
      </c>
      <c r="Q166" s="23">
        <v>0</v>
      </c>
      <c r="R166" s="23">
        <v>0</v>
      </c>
      <c r="S166" s="23">
        <v>0</v>
      </c>
      <c r="T166" s="23">
        <v>0</v>
      </c>
      <c r="U166" s="15"/>
      <c r="V166" s="24"/>
      <c r="W166" s="22"/>
      <c r="X166" s="22"/>
      <c r="Y166" s="22"/>
      <c r="Z166" s="22"/>
      <c r="AA166" s="23"/>
      <c r="AB166" s="50"/>
      <c r="AC166" s="50"/>
      <c r="AD166" s="50"/>
    </row>
    <row r="167" spans="1:30" x14ac:dyDescent="0.3">
      <c r="A167" s="26"/>
      <c r="B167" s="16">
        <v>165</v>
      </c>
      <c r="C167" s="17" t="s">
        <v>196</v>
      </c>
      <c r="D167" s="18" t="s">
        <v>89</v>
      </c>
      <c r="E167" s="15"/>
      <c r="F167" s="19">
        <f t="shared" si="10"/>
        <v>1</v>
      </c>
      <c r="G167" s="20"/>
      <c r="H167" s="25">
        <f t="shared" si="11"/>
        <v>1</v>
      </c>
      <c r="I167" s="64">
        <v>0</v>
      </c>
      <c r="J167" s="23">
        <v>0</v>
      </c>
      <c r="K167" s="23">
        <v>0</v>
      </c>
      <c r="L167" s="23">
        <v>0</v>
      </c>
      <c r="M167" s="23">
        <v>0</v>
      </c>
      <c r="N167" s="23">
        <v>0</v>
      </c>
      <c r="O167" s="23">
        <v>0</v>
      </c>
      <c r="P167" s="23">
        <v>0</v>
      </c>
      <c r="Q167" s="23">
        <v>0</v>
      </c>
      <c r="R167" s="23">
        <v>0</v>
      </c>
      <c r="S167" s="23">
        <v>0</v>
      </c>
      <c r="T167" s="23">
        <v>0</v>
      </c>
      <c r="U167" s="15"/>
      <c r="V167" s="24"/>
      <c r="W167" s="22"/>
      <c r="X167" s="22"/>
      <c r="Y167" s="22">
        <v>1</v>
      </c>
      <c r="Z167" s="22"/>
      <c r="AA167" s="23"/>
      <c r="AB167" s="50"/>
      <c r="AC167" s="50"/>
      <c r="AD167" s="50"/>
    </row>
    <row r="168" spans="1:30" x14ac:dyDescent="0.3">
      <c r="A168" s="26"/>
      <c r="B168" s="16">
        <v>165</v>
      </c>
      <c r="C168" s="17" t="s">
        <v>197</v>
      </c>
      <c r="D168" s="18" t="s">
        <v>89</v>
      </c>
      <c r="E168" s="15"/>
      <c r="F168" s="19">
        <f t="shared" si="10"/>
        <v>1</v>
      </c>
      <c r="G168" s="20"/>
      <c r="H168" s="25">
        <f t="shared" si="11"/>
        <v>1</v>
      </c>
      <c r="I168" s="64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2">
        <v>1</v>
      </c>
      <c r="P168" s="23">
        <v>0</v>
      </c>
      <c r="Q168" s="23">
        <v>0</v>
      </c>
      <c r="R168" s="23">
        <v>0</v>
      </c>
      <c r="S168" s="23">
        <v>0</v>
      </c>
      <c r="T168" s="23">
        <v>0</v>
      </c>
      <c r="U168" s="15"/>
      <c r="V168" s="24"/>
      <c r="W168" s="22"/>
      <c r="X168" s="22"/>
      <c r="Y168" s="22"/>
      <c r="Z168" s="22"/>
      <c r="AA168" s="23"/>
      <c r="AB168" s="50"/>
      <c r="AC168" s="50"/>
      <c r="AD168" s="50"/>
    </row>
    <row r="169" spans="1:30" x14ac:dyDescent="0.3">
      <c r="A169" s="26"/>
      <c r="B169" s="16">
        <v>165</v>
      </c>
      <c r="C169" s="26" t="s">
        <v>198</v>
      </c>
      <c r="D169" s="18" t="s">
        <v>89</v>
      </c>
      <c r="E169" s="37"/>
      <c r="F169" s="19">
        <f t="shared" si="10"/>
        <v>1</v>
      </c>
      <c r="G169" s="20"/>
      <c r="H169" s="25">
        <f t="shared" si="11"/>
        <v>1</v>
      </c>
      <c r="I169" s="64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4"/>
      <c r="U169" s="24"/>
      <c r="V169" s="24">
        <v>1</v>
      </c>
      <c r="W169" s="22"/>
      <c r="X169" s="22"/>
      <c r="Y169" s="22"/>
      <c r="Z169" s="22"/>
      <c r="AA169" s="23"/>
      <c r="AB169" s="50"/>
      <c r="AC169" s="50"/>
      <c r="AD169" s="50"/>
    </row>
    <row r="170" spans="1:30" x14ac:dyDescent="0.3">
      <c r="A170" s="26"/>
      <c r="B170" s="16">
        <v>165</v>
      </c>
      <c r="C170" s="26" t="s">
        <v>199</v>
      </c>
      <c r="D170" s="18" t="s">
        <v>89</v>
      </c>
      <c r="E170" s="37"/>
      <c r="F170" s="19">
        <f t="shared" si="10"/>
        <v>1</v>
      </c>
      <c r="G170" s="20"/>
      <c r="H170" s="25">
        <f t="shared" si="11"/>
        <v>1</v>
      </c>
      <c r="I170" s="64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4"/>
      <c r="U170" s="24"/>
      <c r="V170" s="24">
        <v>1</v>
      </c>
      <c r="W170" s="22"/>
      <c r="X170" s="22"/>
      <c r="Y170" s="22"/>
      <c r="Z170" s="22"/>
      <c r="AA170" s="23"/>
      <c r="AB170" s="50"/>
      <c r="AC170" s="50"/>
      <c r="AD170" s="50"/>
    </row>
    <row r="171" spans="1:30" x14ac:dyDescent="0.3">
      <c r="A171" s="26"/>
      <c r="B171" s="16">
        <v>165</v>
      </c>
      <c r="C171" s="26" t="s">
        <v>200</v>
      </c>
      <c r="D171" s="18" t="s">
        <v>89</v>
      </c>
      <c r="E171" s="37"/>
      <c r="F171" s="19">
        <f t="shared" si="10"/>
        <v>1</v>
      </c>
      <c r="G171" s="20"/>
      <c r="H171" s="25">
        <f t="shared" si="11"/>
        <v>1</v>
      </c>
      <c r="I171" s="64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4"/>
      <c r="U171" s="24"/>
      <c r="V171" s="24">
        <v>1</v>
      </c>
      <c r="W171" s="22"/>
      <c r="X171" s="22"/>
      <c r="Y171" s="22"/>
      <c r="Z171" s="22"/>
      <c r="AA171" s="23"/>
      <c r="AB171" s="50"/>
      <c r="AC171" s="50"/>
      <c r="AD171" s="50"/>
    </row>
    <row r="172" spans="1:30" x14ac:dyDescent="0.3">
      <c r="A172" s="26"/>
      <c r="B172" s="16">
        <v>165</v>
      </c>
      <c r="C172" s="26" t="s">
        <v>201</v>
      </c>
      <c r="D172" s="18" t="s">
        <v>89</v>
      </c>
      <c r="E172" s="37"/>
      <c r="F172" s="19">
        <f t="shared" si="10"/>
        <v>1</v>
      </c>
      <c r="G172" s="20"/>
      <c r="H172" s="25">
        <f t="shared" si="11"/>
        <v>1</v>
      </c>
      <c r="I172" s="64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4"/>
      <c r="U172" s="24"/>
      <c r="V172" s="24">
        <v>1</v>
      </c>
      <c r="W172" s="22"/>
      <c r="X172" s="22"/>
      <c r="Y172" s="22"/>
      <c r="Z172" s="22"/>
      <c r="AA172" s="23"/>
      <c r="AB172" s="50"/>
      <c r="AC172" s="50"/>
      <c r="AD172" s="50"/>
    </row>
    <row r="173" spans="1:30" x14ac:dyDescent="0.3">
      <c r="A173" s="26"/>
      <c r="B173" s="16">
        <v>165</v>
      </c>
      <c r="C173" s="26" t="s">
        <v>202</v>
      </c>
      <c r="D173" s="18" t="s">
        <v>89</v>
      </c>
      <c r="E173" s="37"/>
      <c r="F173" s="19">
        <f t="shared" si="10"/>
        <v>1</v>
      </c>
      <c r="G173" s="20"/>
      <c r="H173" s="25">
        <f t="shared" si="11"/>
        <v>1</v>
      </c>
      <c r="I173" s="64"/>
      <c r="J173" s="23"/>
      <c r="K173" s="23"/>
      <c r="L173" s="23"/>
      <c r="M173" s="23"/>
      <c r="N173" s="23"/>
      <c r="O173" s="23"/>
      <c r="P173" s="23"/>
      <c r="Q173" s="23"/>
      <c r="R173" s="23"/>
      <c r="S173" s="23"/>
      <c r="T173" s="24"/>
      <c r="U173" s="24"/>
      <c r="V173" s="24">
        <v>1</v>
      </c>
      <c r="W173" s="23"/>
      <c r="X173" s="23"/>
      <c r="Y173" s="23"/>
      <c r="Z173" s="23"/>
      <c r="AA173" s="23"/>
      <c r="AB173" s="50"/>
      <c r="AC173" s="50"/>
      <c r="AD173" s="50"/>
    </row>
    <row r="174" spans="1:30" x14ac:dyDescent="0.3">
      <c r="A174" s="26"/>
      <c r="B174" s="16">
        <v>165</v>
      </c>
      <c r="C174" s="26" t="s">
        <v>203</v>
      </c>
      <c r="D174" s="18" t="s">
        <v>89</v>
      </c>
      <c r="E174" s="37"/>
      <c r="F174" s="19">
        <f t="shared" si="10"/>
        <v>1</v>
      </c>
      <c r="G174" s="20"/>
      <c r="H174" s="25">
        <f t="shared" si="11"/>
        <v>1</v>
      </c>
      <c r="I174" s="64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4"/>
      <c r="U174" s="24"/>
      <c r="V174" s="24">
        <v>1</v>
      </c>
      <c r="W174" s="23"/>
      <c r="X174" s="23"/>
      <c r="Y174" s="23"/>
      <c r="Z174" s="23"/>
      <c r="AA174" s="23"/>
      <c r="AB174" s="50"/>
      <c r="AC174" s="50"/>
      <c r="AD174" s="50"/>
    </row>
    <row r="175" spans="1:30" x14ac:dyDescent="0.3">
      <c r="A175" s="26"/>
      <c r="B175" s="16">
        <v>165</v>
      </c>
      <c r="C175" s="26" t="s">
        <v>204</v>
      </c>
      <c r="D175" s="18" t="s">
        <v>89</v>
      </c>
      <c r="E175" s="37"/>
      <c r="F175" s="19">
        <f t="shared" si="10"/>
        <v>1</v>
      </c>
      <c r="G175" s="20"/>
      <c r="H175" s="25">
        <f t="shared" si="11"/>
        <v>1</v>
      </c>
      <c r="I175" s="64"/>
      <c r="J175" s="23"/>
      <c r="K175" s="23"/>
      <c r="L175" s="23"/>
      <c r="M175" s="23"/>
      <c r="N175" s="23"/>
      <c r="O175" s="23"/>
      <c r="P175" s="23"/>
      <c r="Q175" s="23"/>
      <c r="R175" s="23"/>
      <c r="S175" s="23"/>
      <c r="T175" s="24"/>
      <c r="U175" s="24"/>
      <c r="V175" s="24">
        <v>1</v>
      </c>
      <c r="W175" s="23"/>
      <c r="X175" s="23"/>
      <c r="Y175" s="23"/>
      <c r="Z175" s="23"/>
      <c r="AA175" s="23"/>
      <c r="AB175" s="50"/>
      <c r="AC175" s="50"/>
      <c r="AD175" s="50"/>
    </row>
    <row r="176" spans="1:30" x14ac:dyDescent="0.3">
      <c r="A176" s="26"/>
      <c r="B176" s="16">
        <v>165</v>
      </c>
      <c r="C176" s="26" t="s">
        <v>205</v>
      </c>
      <c r="D176" s="18" t="s">
        <v>89</v>
      </c>
      <c r="E176" s="37"/>
      <c r="F176" s="19">
        <f t="shared" si="10"/>
        <v>1</v>
      </c>
      <c r="G176" s="20"/>
      <c r="H176" s="25">
        <f t="shared" si="11"/>
        <v>1</v>
      </c>
      <c r="I176" s="64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4"/>
      <c r="U176" s="24"/>
      <c r="V176" s="24">
        <v>1</v>
      </c>
      <c r="W176" s="23"/>
      <c r="X176" s="23"/>
      <c r="Y176" s="23"/>
      <c r="Z176" s="23"/>
      <c r="AA176" s="23"/>
      <c r="AB176" s="50"/>
      <c r="AC176" s="50"/>
      <c r="AD176" s="50"/>
    </row>
    <row r="177" spans="1:30" x14ac:dyDescent="0.3">
      <c r="A177" s="26"/>
      <c r="B177" s="16">
        <v>165</v>
      </c>
      <c r="C177" s="26" t="s">
        <v>206</v>
      </c>
      <c r="D177" s="18" t="s">
        <v>89</v>
      </c>
      <c r="E177" s="37"/>
      <c r="F177" s="19">
        <f t="shared" si="10"/>
        <v>1</v>
      </c>
      <c r="G177" s="20"/>
      <c r="H177" s="25">
        <f t="shared" si="11"/>
        <v>1</v>
      </c>
      <c r="I177" s="64"/>
      <c r="J177" s="23"/>
      <c r="K177" s="23"/>
      <c r="L177" s="23"/>
      <c r="M177" s="23"/>
      <c r="N177" s="23"/>
      <c r="O177" s="23"/>
      <c r="P177" s="23"/>
      <c r="Q177" s="23"/>
      <c r="R177" s="23"/>
      <c r="S177" s="23"/>
      <c r="T177" s="24"/>
      <c r="U177" s="24"/>
      <c r="V177" s="24">
        <v>1</v>
      </c>
      <c r="W177" s="23"/>
      <c r="X177" s="23"/>
      <c r="Y177" s="23"/>
      <c r="Z177" s="23"/>
      <c r="AA177" s="23"/>
      <c r="AB177" s="50"/>
      <c r="AC177" s="50"/>
      <c r="AD177" s="50"/>
    </row>
    <row r="178" spans="1:30" x14ac:dyDescent="0.3">
      <c r="A178" s="26"/>
      <c r="B178" s="16">
        <v>165</v>
      </c>
      <c r="C178" s="26" t="s">
        <v>207</v>
      </c>
      <c r="D178" s="18" t="s">
        <v>89</v>
      </c>
      <c r="E178" s="37"/>
      <c r="F178" s="19">
        <f t="shared" si="10"/>
        <v>1</v>
      </c>
      <c r="G178" s="20"/>
      <c r="H178" s="25">
        <f t="shared" si="11"/>
        <v>1</v>
      </c>
      <c r="I178" s="64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4"/>
      <c r="U178" s="24"/>
      <c r="V178" s="24">
        <v>1</v>
      </c>
      <c r="W178" s="23"/>
      <c r="X178" s="23"/>
      <c r="Y178" s="23"/>
      <c r="Z178" s="23"/>
      <c r="AA178" s="23"/>
      <c r="AB178" s="50"/>
      <c r="AC178" s="50"/>
      <c r="AD178" s="50"/>
    </row>
    <row r="179" spans="1:30" x14ac:dyDescent="0.3">
      <c r="A179" s="26"/>
      <c r="B179" s="16">
        <v>165</v>
      </c>
      <c r="C179" s="26" t="s">
        <v>208</v>
      </c>
      <c r="D179" s="18" t="s">
        <v>89</v>
      </c>
      <c r="E179" s="37"/>
      <c r="F179" s="19">
        <f t="shared" si="10"/>
        <v>1</v>
      </c>
      <c r="G179" s="20"/>
      <c r="H179" s="25">
        <f t="shared" si="11"/>
        <v>1</v>
      </c>
      <c r="I179" s="64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4"/>
      <c r="U179" s="24"/>
      <c r="V179" s="24">
        <v>1</v>
      </c>
      <c r="W179" s="23"/>
      <c r="X179" s="23"/>
      <c r="Y179" s="23"/>
      <c r="Z179" s="23"/>
      <c r="AA179" s="23"/>
      <c r="AB179" s="50"/>
      <c r="AC179" s="50"/>
      <c r="AD179" s="50"/>
    </row>
    <row r="180" spans="1:30" x14ac:dyDescent="0.3">
      <c r="A180" s="26"/>
      <c r="B180" s="16">
        <v>165</v>
      </c>
      <c r="C180" s="26" t="s">
        <v>209</v>
      </c>
      <c r="D180" s="18" t="s">
        <v>89</v>
      </c>
      <c r="E180" s="37"/>
      <c r="F180" s="19">
        <f t="shared" si="10"/>
        <v>1</v>
      </c>
      <c r="G180" s="20"/>
      <c r="H180" s="25">
        <f t="shared" si="11"/>
        <v>1</v>
      </c>
      <c r="I180" s="64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4"/>
      <c r="U180" s="24"/>
      <c r="V180" s="24">
        <v>1</v>
      </c>
      <c r="W180" s="23"/>
      <c r="X180" s="23"/>
      <c r="Y180" s="23"/>
      <c r="Z180" s="23"/>
      <c r="AA180" s="23"/>
      <c r="AB180" s="50"/>
      <c r="AC180" s="50"/>
      <c r="AD180" s="50"/>
    </row>
    <row r="181" spans="1:30" x14ac:dyDescent="0.3">
      <c r="A181" s="26"/>
      <c r="B181" s="16">
        <v>165</v>
      </c>
      <c r="C181" s="26" t="s">
        <v>210</v>
      </c>
      <c r="D181" s="18" t="s">
        <v>89</v>
      </c>
      <c r="E181" s="37"/>
      <c r="F181" s="19">
        <f t="shared" si="10"/>
        <v>1</v>
      </c>
      <c r="G181" s="20"/>
      <c r="H181" s="25">
        <f t="shared" si="11"/>
        <v>1</v>
      </c>
      <c r="I181" s="64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4"/>
      <c r="U181" s="24"/>
      <c r="V181" s="24">
        <v>1</v>
      </c>
      <c r="W181" s="23"/>
      <c r="X181" s="23"/>
      <c r="Y181" s="23"/>
      <c r="Z181" s="23"/>
      <c r="AA181" s="23"/>
      <c r="AB181" s="50"/>
      <c r="AC181" s="50"/>
      <c r="AD181" s="50"/>
    </row>
    <row r="182" spans="1:30" x14ac:dyDescent="0.3">
      <c r="A182" s="26"/>
      <c r="B182" s="16">
        <v>165</v>
      </c>
      <c r="C182" s="26" t="s">
        <v>199</v>
      </c>
      <c r="D182" s="18" t="s">
        <v>89</v>
      </c>
      <c r="E182" s="37"/>
      <c r="F182" s="19">
        <f t="shared" si="10"/>
        <v>1</v>
      </c>
      <c r="G182" s="20"/>
      <c r="H182" s="25">
        <f t="shared" si="11"/>
        <v>1</v>
      </c>
      <c r="I182" s="64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4"/>
      <c r="U182" s="24"/>
      <c r="V182" s="24">
        <v>1</v>
      </c>
      <c r="W182" s="23"/>
      <c r="X182" s="23"/>
      <c r="Y182" s="23"/>
      <c r="Z182" s="23"/>
      <c r="AA182" s="23"/>
      <c r="AB182" s="50"/>
      <c r="AC182" s="50"/>
      <c r="AD182" s="50"/>
    </row>
    <row r="183" spans="1:30" x14ac:dyDescent="0.3">
      <c r="A183" s="26"/>
      <c r="B183" s="16">
        <v>165</v>
      </c>
      <c r="C183" s="17" t="s">
        <v>212</v>
      </c>
      <c r="D183" s="18" t="s">
        <v>89</v>
      </c>
      <c r="E183" s="29"/>
      <c r="F183" s="19">
        <f t="shared" si="10"/>
        <v>1</v>
      </c>
      <c r="G183" s="20"/>
      <c r="H183" s="25">
        <f t="shared" si="11"/>
        <v>1</v>
      </c>
      <c r="I183" s="64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>
        <v>1</v>
      </c>
      <c r="X183" s="23"/>
      <c r="Y183" s="23"/>
      <c r="Z183" s="23"/>
      <c r="AA183" s="23"/>
      <c r="AB183" s="50"/>
      <c r="AC183" s="50"/>
      <c r="AD183" s="50"/>
    </row>
    <row r="184" spans="1:30" x14ac:dyDescent="0.3">
      <c r="A184" s="38"/>
      <c r="B184" s="16">
        <v>165</v>
      </c>
      <c r="C184" s="17" t="s">
        <v>213</v>
      </c>
      <c r="D184" s="18" t="s">
        <v>89</v>
      </c>
      <c r="E184" s="29"/>
      <c r="F184" s="19">
        <f t="shared" si="10"/>
        <v>1</v>
      </c>
      <c r="G184" s="20"/>
      <c r="H184" s="25">
        <f t="shared" si="11"/>
        <v>1</v>
      </c>
      <c r="I184" s="64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>
        <v>1</v>
      </c>
      <c r="X184" s="23"/>
      <c r="Y184" s="23"/>
      <c r="Z184" s="23"/>
      <c r="AA184" s="23"/>
      <c r="AB184" s="50"/>
      <c r="AC184" s="50"/>
      <c r="AD184" s="50"/>
    </row>
    <row r="185" spans="1:30" x14ac:dyDescent="0.3">
      <c r="A185" s="38"/>
      <c r="B185" s="16">
        <v>165</v>
      </c>
      <c r="C185" s="17" t="s">
        <v>214</v>
      </c>
      <c r="D185" s="18" t="s">
        <v>89</v>
      </c>
      <c r="E185" s="38"/>
      <c r="F185" s="19">
        <f t="shared" si="10"/>
        <v>1</v>
      </c>
      <c r="G185" s="20"/>
      <c r="H185" s="25">
        <f t="shared" si="11"/>
        <v>1</v>
      </c>
      <c r="I185" s="64"/>
      <c r="J185" s="22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3"/>
      <c r="W185" s="26"/>
      <c r="X185" s="23">
        <v>1</v>
      </c>
      <c r="Y185" s="23"/>
      <c r="Z185" s="23"/>
      <c r="AA185" s="23"/>
      <c r="AB185" s="50"/>
      <c r="AC185" s="50"/>
      <c r="AD185" s="50"/>
    </row>
    <row r="186" spans="1:30" x14ac:dyDescent="0.3">
      <c r="A186" s="26"/>
      <c r="B186" s="16">
        <v>165</v>
      </c>
      <c r="C186" s="17" t="s">
        <v>215</v>
      </c>
      <c r="D186" s="18" t="s">
        <v>89</v>
      </c>
      <c r="E186" s="38"/>
      <c r="F186" s="19">
        <f t="shared" si="10"/>
        <v>1</v>
      </c>
      <c r="G186" s="20"/>
      <c r="H186" s="25">
        <f t="shared" si="11"/>
        <v>1</v>
      </c>
      <c r="I186" s="64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>
        <v>1</v>
      </c>
      <c r="AA186" s="23"/>
      <c r="AB186" s="50"/>
      <c r="AC186" s="50"/>
      <c r="AD186" s="50"/>
    </row>
    <row r="187" spans="1:30" x14ac:dyDescent="0.3">
      <c r="A187" s="15"/>
      <c r="B187" s="16">
        <v>165</v>
      </c>
      <c r="C187" s="17" t="s">
        <v>216</v>
      </c>
      <c r="D187" s="18" t="s">
        <v>89</v>
      </c>
      <c r="E187" s="29"/>
      <c r="F187" s="19">
        <f t="shared" si="10"/>
        <v>1</v>
      </c>
      <c r="G187" s="20"/>
      <c r="H187" s="25">
        <f t="shared" si="11"/>
        <v>1</v>
      </c>
      <c r="I187" s="64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>
        <v>1</v>
      </c>
      <c r="AA187" s="23"/>
      <c r="AB187" s="50"/>
      <c r="AC187" s="50"/>
      <c r="AD187" s="50"/>
    </row>
    <row r="188" spans="1:30" x14ac:dyDescent="0.3">
      <c r="A188" s="15"/>
      <c r="B188" s="16">
        <v>165</v>
      </c>
      <c r="C188" s="17" t="s">
        <v>217</v>
      </c>
      <c r="D188" s="18" t="s">
        <v>89</v>
      </c>
      <c r="E188" s="29"/>
      <c r="F188" s="19">
        <f t="shared" si="10"/>
        <v>1</v>
      </c>
      <c r="G188" s="20"/>
      <c r="H188" s="25">
        <f t="shared" si="11"/>
        <v>1</v>
      </c>
      <c r="I188" s="64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>
        <v>1</v>
      </c>
      <c r="AA188" s="23"/>
      <c r="AB188" s="50"/>
      <c r="AC188" s="50"/>
      <c r="AD188" s="50"/>
    </row>
    <row r="189" spans="1:30" x14ac:dyDescent="0.3">
      <c r="A189" s="15"/>
      <c r="B189" s="16">
        <v>165</v>
      </c>
      <c r="C189" s="17" t="s">
        <v>218</v>
      </c>
      <c r="D189" s="18" t="s">
        <v>89</v>
      </c>
      <c r="E189" s="38"/>
      <c r="F189" s="19">
        <f t="shared" si="10"/>
        <v>1</v>
      </c>
      <c r="G189" s="20"/>
      <c r="H189" s="25">
        <f t="shared" si="11"/>
        <v>1</v>
      </c>
      <c r="I189" s="64"/>
      <c r="J189" s="22"/>
      <c r="K189" s="23"/>
      <c r="L189" s="22"/>
      <c r="M189" s="23"/>
      <c r="N189" s="23"/>
      <c r="O189" s="23"/>
      <c r="P189" s="22"/>
      <c r="Q189" s="22"/>
      <c r="R189" s="23"/>
      <c r="S189" s="23"/>
      <c r="T189" s="23"/>
      <c r="U189" s="23"/>
      <c r="V189" s="23"/>
      <c r="W189" s="23"/>
      <c r="X189" s="23"/>
      <c r="Y189" s="23"/>
      <c r="Z189" s="23">
        <v>1</v>
      </c>
      <c r="AA189" s="23"/>
      <c r="AB189" s="50"/>
      <c r="AC189" s="50"/>
      <c r="AD189" s="50"/>
    </row>
    <row r="190" spans="1:30" x14ac:dyDescent="0.3">
      <c r="A190" s="15"/>
      <c r="B190" s="16">
        <v>165</v>
      </c>
      <c r="C190" s="17" t="s">
        <v>219</v>
      </c>
      <c r="D190" s="18" t="s">
        <v>89</v>
      </c>
      <c r="E190" s="38"/>
      <c r="F190" s="19">
        <f t="shared" si="10"/>
        <v>1</v>
      </c>
      <c r="G190" s="20"/>
      <c r="H190" s="25">
        <f t="shared" si="11"/>
        <v>1</v>
      </c>
      <c r="I190" s="64"/>
      <c r="J190" s="22"/>
      <c r="K190" s="23"/>
      <c r="L190" s="23"/>
      <c r="M190" s="23"/>
      <c r="N190" s="22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>
        <v>1</v>
      </c>
      <c r="AA190" s="23"/>
      <c r="AB190" s="50"/>
      <c r="AC190" s="50"/>
      <c r="AD190" s="50"/>
    </row>
    <row r="191" spans="1:30" x14ac:dyDescent="0.3">
      <c r="A191" s="15"/>
      <c r="B191" s="16">
        <v>165</v>
      </c>
      <c r="C191" s="17" t="s">
        <v>220</v>
      </c>
      <c r="D191" s="18" t="s">
        <v>89</v>
      </c>
      <c r="E191" s="38"/>
      <c r="F191" s="19">
        <f t="shared" si="10"/>
        <v>1</v>
      </c>
      <c r="G191" s="20"/>
      <c r="H191" s="25">
        <f t="shared" si="11"/>
        <v>1</v>
      </c>
      <c r="I191" s="64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>
        <v>1</v>
      </c>
      <c r="AA191" s="23"/>
      <c r="AB191" s="50"/>
      <c r="AC191" s="50"/>
      <c r="AD191" s="50"/>
    </row>
    <row r="192" spans="1:30" x14ac:dyDescent="0.3">
      <c r="A192" s="15"/>
      <c r="B192" s="16">
        <v>165</v>
      </c>
      <c r="C192" s="30" t="s">
        <v>221</v>
      </c>
      <c r="D192" s="30" t="s">
        <v>89</v>
      </c>
      <c r="E192" s="39"/>
      <c r="F192" s="19">
        <f t="shared" si="10"/>
        <v>1</v>
      </c>
      <c r="G192" s="20"/>
      <c r="H192" s="25">
        <f t="shared" si="11"/>
        <v>1</v>
      </c>
      <c r="I192" s="64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23">
        <v>1</v>
      </c>
      <c r="AB192" s="50"/>
      <c r="AC192" s="50"/>
      <c r="AD192" s="50"/>
    </row>
    <row r="193" spans="1:30" x14ac:dyDescent="0.3">
      <c r="A193" s="15"/>
      <c r="B193" s="16">
        <v>165</v>
      </c>
      <c r="C193" s="17" t="s">
        <v>257</v>
      </c>
      <c r="D193" s="18" t="s">
        <v>89</v>
      </c>
      <c r="F193" s="19">
        <f t="shared" si="10"/>
        <v>1</v>
      </c>
      <c r="G193" s="20"/>
      <c r="H193" s="25">
        <f t="shared" si="11"/>
        <v>1</v>
      </c>
      <c r="I193" s="64"/>
      <c r="AB193" s="50">
        <v>1</v>
      </c>
      <c r="AC193" s="50"/>
      <c r="AD193" s="50"/>
    </row>
    <row r="194" spans="1:30" x14ac:dyDescent="0.3">
      <c r="A194" s="15"/>
      <c r="B194" s="16">
        <v>165</v>
      </c>
      <c r="C194" s="17" t="s">
        <v>264</v>
      </c>
      <c r="D194" s="18" t="s">
        <v>89</v>
      </c>
      <c r="F194" s="19">
        <f t="shared" si="10"/>
        <v>1</v>
      </c>
      <c r="G194" s="20"/>
      <c r="H194" s="25">
        <f t="shared" si="11"/>
        <v>1</v>
      </c>
      <c r="I194" s="64"/>
      <c r="AB194" s="50"/>
      <c r="AC194" s="50"/>
      <c r="AD194" s="50">
        <v>1</v>
      </c>
    </row>
    <row r="195" spans="1:30" x14ac:dyDescent="0.3">
      <c r="A195" s="15"/>
      <c r="B195" s="16">
        <v>165</v>
      </c>
      <c r="C195" s="17" t="s">
        <v>265</v>
      </c>
      <c r="D195" s="18" t="s">
        <v>89</v>
      </c>
      <c r="F195" s="19">
        <f t="shared" si="10"/>
        <v>1</v>
      </c>
      <c r="G195" s="20"/>
      <c r="H195" s="25">
        <f t="shared" ref="H195:H226" si="12">F195+G195</f>
        <v>1</v>
      </c>
      <c r="I195" s="64"/>
      <c r="AB195" s="50"/>
      <c r="AC195" s="50"/>
      <c r="AD195" s="50">
        <v>1</v>
      </c>
    </row>
    <row r="196" spans="1:30" x14ac:dyDescent="0.3">
      <c r="A196" s="15"/>
      <c r="B196" s="16">
        <v>194</v>
      </c>
      <c r="C196" s="17" t="s">
        <v>222</v>
      </c>
      <c r="D196" s="18" t="s">
        <v>89</v>
      </c>
      <c r="E196" s="16">
        <v>1997</v>
      </c>
      <c r="F196" s="19">
        <f t="shared" si="10"/>
        <v>0.75</v>
      </c>
      <c r="G196" s="20"/>
      <c r="H196" s="25">
        <f t="shared" si="12"/>
        <v>0.75</v>
      </c>
      <c r="I196" s="64">
        <v>0</v>
      </c>
      <c r="J196" s="23">
        <v>0</v>
      </c>
      <c r="K196" s="23">
        <v>0</v>
      </c>
      <c r="L196" s="23">
        <v>0</v>
      </c>
      <c r="M196" s="23">
        <v>0</v>
      </c>
      <c r="N196" s="23">
        <v>0</v>
      </c>
      <c r="O196" s="23">
        <v>0</v>
      </c>
      <c r="P196" s="23">
        <v>0</v>
      </c>
      <c r="Q196" s="23">
        <v>0</v>
      </c>
      <c r="R196" s="23">
        <v>0</v>
      </c>
      <c r="S196" s="23">
        <v>0</v>
      </c>
      <c r="T196" s="22">
        <v>0.75</v>
      </c>
      <c r="U196" s="15"/>
      <c r="V196" s="24"/>
      <c r="W196" s="22"/>
      <c r="X196" s="22"/>
      <c r="Y196" s="22"/>
      <c r="Z196" s="22"/>
      <c r="AA196" s="23"/>
      <c r="AB196" s="50"/>
      <c r="AC196" s="50"/>
      <c r="AD196" s="50"/>
    </row>
    <row r="197" spans="1:30" x14ac:dyDescent="0.3">
      <c r="A197" s="15"/>
      <c r="B197" s="16">
        <v>194</v>
      </c>
      <c r="C197" s="17" t="s">
        <v>223</v>
      </c>
      <c r="D197" s="18" t="s">
        <v>118</v>
      </c>
      <c r="E197" s="16">
        <v>2003</v>
      </c>
      <c r="F197" s="19">
        <f t="shared" si="10"/>
        <v>0.75</v>
      </c>
      <c r="G197" s="20"/>
      <c r="H197" s="25">
        <f t="shared" si="12"/>
        <v>0.75</v>
      </c>
      <c r="I197" s="64">
        <v>0</v>
      </c>
      <c r="J197" s="23">
        <v>0</v>
      </c>
      <c r="K197" s="23">
        <v>0</v>
      </c>
      <c r="L197" s="23">
        <v>0</v>
      </c>
      <c r="M197" s="23">
        <v>0</v>
      </c>
      <c r="N197" s="22">
        <v>0.75</v>
      </c>
      <c r="O197" s="23">
        <v>0</v>
      </c>
      <c r="P197" s="23">
        <v>0</v>
      </c>
      <c r="Q197" s="23">
        <v>0</v>
      </c>
      <c r="R197" s="23">
        <v>0</v>
      </c>
      <c r="S197" s="23">
        <v>0</v>
      </c>
      <c r="T197" s="23">
        <v>0</v>
      </c>
      <c r="U197" s="15"/>
      <c r="V197" s="24"/>
      <c r="W197" s="23"/>
      <c r="X197" s="23"/>
      <c r="Y197" s="23"/>
      <c r="Z197" s="23"/>
      <c r="AA197" s="23"/>
      <c r="AB197" s="50"/>
      <c r="AC197" s="50"/>
      <c r="AD197" s="50"/>
    </row>
    <row r="198" spans="1:30" x14ac:dyDescent="0.3">
      <c r="A198" s="15"/>
      <c r="B198" s="16">
        <v>194</v>
      </c>
      <c r="C198" s="17" t="s">
        <v>224</v>
      </c>
      <c r="D198" s="18" t="s">
        <v>89</v>
      </c>
      <c r="E198" s="15"/>
      <c r="F198" s="19">
        <f t="shared" si="10"/>
        <v>0.75</v>
      </c>
      <c r="G198" s="20"/>
      <c r="H198" s="25">
        <f t="shared" si="12"/>
        <v>0.75</v>
      </c>
      <c r="I198" s="64">
        <v>0</v>
      </c>
      <c r="J198" s="23">
        <v>0</v>
      </c>
      <c r="K198" s="23">
        <v>0</v>
      </c>
      <c r="L198" s="22">
        <v>0.75</v>
      </c>
      <c r="M198" s="23">
        <v>0</v>
      </c>
      <c r="N198" s="23">
        <v>0</v>
      </c>
      <c r="O198" s="23">
        <v>0</v>
      </c>
      <c r="P198" s="23">
        <v>0</v>
      </c>
      <c r="Q198" s="23">
        <v>0</v>
      </c>
      <c r="R198" s="23">
        <v>0</v>
      </c>
      <c r="S198" s="23">
        <v>0</v>
      </c>
      <c r="T198" s="23">
        <v>0</v>
      </c>
      <c r="U198" s="15"/>
      <c r="V198" s="24"/>
      <c r="W198" s="23"/>
      <c r="X198" s="23"/>
      <c r="Y198" s="23"/>
      <c r="Z198" s="23"/>
      <c r="AA198" s="23"/>
      <c r="AB198" s="50"/>
      <c r="AC198" s="50"/>
      <c r="AD198" s="50"/>
    </row>
    <row r="199" spans="1:30" x14ac:dyDescent="0.3">
      <c r="A199" s="15"/>
      <c r="B199" s="16">
        <v>194</v>
      </c>
      <c r="C199" s="17" t="s">
        <v>225</v>
      </c>
      <c r="D199" s="18" t="s">
        <v>89</v>
      </c>
      <c r="E199" s="15"/>
      <c r="F199" s="19">
        <f t="shared" si="10"/>
        <v>0.75</v>
      </c>
      <c r="G199" s="20"/>
      <c r="H199" s="25">
        <f t="shared" si="12"/>
        <v>0.75</v>
      </c>
      <c r="I199" s="64">
        <v>0</v>
      </c>
      <c r="J199" s="23">
        <v>0</v>
      </c>
      <c r="K199" s="23">
        <v>0</v>
      </c>
      <c r="L199" s="22">
        <v>0.75</v>
      </c>
      <c r="M199" s="23">
        <v>0</v>
      </c>
      <c r="N199" s="23">
        <v>0</v>
      </c>
      <c r="O199" s="23">
        <v>0</v>
      </c>
      <c r="P199" s="23">
        <v>0</v>
      </c>
      <c r="Q199" s="23">
        <v>0</v>
      </c>
      <c r="R199" s="23">
        <v>0</v>
      </c>
      <c r="S199" s="23">
        <v>0</v>
      </c>
      <c r="T199" s="23">
        <v>0</v>
      </c>
      <c r="U199" s="15"/>
      <c r="V199" s="24"/>
      <c r="W199" s="23"/>
      <c r="X199" s="23"/>
      <c r="Y199" s="23"/>
      <c r="Z199" s="23"/>
      <c r="AA199" s="23"/>
      <c r="AB199" s="50"/>
      <c r="AC199" s="50"/>
      <c r="AD199" s="50"/>
    </row>
    <row r="200" spans="1:30" x14ac:dyDescent="0.3">
      <c r="AB200" s="50"/>
      <c r="AC200" s="50"/>
      <c r="AD200" s="50"/>
    </row>
    <row r="201" spans="1:30" x14ac:dyDescent="0.3">
      <c r="AB201" s="50"/>
      <c r="AC201" s="50"/>
      <c r="AD201" s="50"/>
    </row>
    <row r="202" spans="1:30" x14ac:dyDescent="0.3">
      <c r="AB202" s="50"/>
      <c r="AC202" s="50"/>
      <c r="AD202" s="50"/>
    </row>
    <row r="203" spans="1:30" x14ac:dyDescent="0.3">
      <c r="AB203" s="50"/>
      <c r="AC203" s="50"/>
      <c r="AD203" s="50"/>
    </row>
    <row r="204" spans="1:30" x14ac:dyDescent="0.3">
      <c r="AB204" s="50"/>
      <c r="AC204" s="50"/>
      <c r="AD204" s="50"/>
    </row>
    <row r="205" spans="1:30" x14ac:dyDescent="0.3">
      <c r="AB205" s="50"/>
      <c r="AC205" s="50"/>
      <c r="AD205" s="50"/>
    </row>
    <row r="206" spans="1:30" x14ac:dyDescent="0.3">
      <c r="AB206" s="50"/>
      <c r="AC206" s="50"/>
      <c r="AD206" s="50"/>
    </row>
    <row r="207" spans="1:30" x14ac:dyDescent="0.3">
      <c r="AB207" s="50"/>
      <c r="AC207" s="50"/>
      <c r="AD207" s="50"/>
    </row>
    <row r="208" spans="1:30" x14ac:dyDescent="0.3">
      <c r="AB208" s="50"/>
      <c r="AC208" s="50"/>
      <c r="AD208" s="50"/>
    </row>
    <row r="209" spans="28:30" x14ac:dyDescent="0.3">
      <c r="AB209" s="50"/>
      <c r="AC209" s="50"/>
      <c r="AD209" s="50"/>
    </row>
    <row r="210" spans="28:30" x14ac:dyDescent="0.3">
      <c r="AB210" s="50"/>
      <c r="AC210" s="50"/>
      <c r="AD210" s="50"/>
    </row>
    <row r="211" spans="28:30" x14ac:dyDescent="0.3">
      <c r="AB211" s="50"/>
      <c r="AC211" s="50"/>
      <c r="AD211" s="50"/>
    </row>
    <row r="212" spans="28:30" x14ac:dyDescent="0.3">
      <c r="AB212" s="50"/>
      <c r="AC212" s="50"/>
      <c r="AD212" s="50"/>
    </row>
    <row r="213" spans="28:30" x14ac:dyDescent="0.3">
      <c r="AB213" s="50"/>
      <c r="AC213" s="50"/>
      <c r="AD213" s="50"/>
    </row>
    <row r="214" spans="28:30" x14ac:dyDescent="0.3">
      <c r="AB214" s="50"/>
      <c r="AC214" s="50"/>
      <c r="AD214" s="50"/>
    </row>
    <row r="215" spans="28:30" x14ac:dyDescent="0.3">
      <c r="AB215" s="50"/>
      <c r="AC215" s="50"/>
      <c r="AD215" s="50"/>
    </row>
    <row r="216" spans="28:30" x14ac:dyDescent="0.3">
      <c r="AB216" s="50"/>
      <c r="AC216" s="50"/>
      <c r="AD216" s="50"/>
    </row>
    <row r="217" spans="28:30" x14ac:dyDescent="0.3">
      <c r="AB217" s="50"/>
      <c r="AC217" s="50"/>
      <c r="AD217" s="50"/>
    </row>
    <row r="218" spans="28:30" x14ac:dyDescent="0.3">
      <c r="AB218" s="50"/>
      <c r="AC218" s="50"/>
      <c r="AD218" s="50"/>
    </row>
    <row r="219" spans="28:30" x14ac:dyDescent="0.3">
      <c r="AB219" s="50"/>
      <c r="AC219" s="50"/>
      <c r="AD219" s="50"/>
    </row>
    <row r="220" spans="28:30" x14ac:dyDescent="0.3">
      <c r="AB220" s="50"/>
      <c r="AC220" s="50"/>
      <c r="AD220" s="50"/>
    </row>
    <row r="221" spans="28:30" x14ac:dyDescent="0.3">
      <c r="AB221" s="50"/>
      <c r="AC221" s="50"/>
      <c r="AD221" s="50"/>
    </row>
    <row r="222" spans="28:30" x14ac:dyDescent="0.3">
      <c r="AB222" s="50"/>
      <c r="AC222" s="50"/>
      <c r="AD222" s="50"/>
    </row>
    <row r="223" spans="28:30" x14ac:dyDescent="0.3">
      <c r="AB223" s="50"/>
      <c r="AC223" s="50"/>
      <c r="AD223" s="50"/>
    </row>
    <row r="224" spans="28:30" x14ac:dyDescent="0.3">
      <c r="AB224" s="50"/>
      <c r="AC224" s="50"/>
      <c r="AD224" s="50"/>
    </row>
    <row r="225" spans="28:30" x14ac:dyDescent="0.3">
      <c r="AB225" s="50"/>
      <c r="AC225" s="50"/>
      <c r="AD225" s="50"/>
    </row>
    <row r="226" spans="28:30" x14ac:dyDescent="0.3">
      <c r="AB226" s="50"/>
      <c r="AC226" s="50"/>
      <c r="AD226" s="50"/>
    </row>
    <row r="227" spans="28:30" x14ac:dyDescent="0.3">
      <c r="AB227" s="50"/>
      <c r="AC227" s="50"/>
      <c r="AD227" s="50"/>
    </row>
    <row r="228" spans="28:30" x14ac:dyDescent="0.3">
      <c r="AB228" s="50"/>
      <c r="AC228" s="50"/>
      <c r="AD228" s="50"/>
    </row>
    <row r="229" spans="28:30" x14ac:dyDescent="0.3">
      <c r="AB229" s="50"/>
      <c r="AC229" s="50"/>
      <c r="AD229" s="50"/>
    </row>
    <row r="230" spans="28:30" x14ac:dyDescent="0.3">
      <c r="AB230" s="50"/>
      <c r="AC230" s="50"/>
      <c r="AD230" s="50"/>
    </row>
    <row r="231" spans="28:30" x14ac:dyDescent="0.3">
      <c r="AB231" s="50"/>
      <c r="AC231" s="50"/>
      <c r="AD231" s="50"/>
    </row>
    <row r="232" spans="28:30" x14ac:dyDescent="0.3">
      <c r="AB232" s="50"/>
      <c r="AC232" s="50"/>
      <c r="AD232" s="50"/>
    </row>
    <row r="233" spans="28:30" x14ac:dyDescent="0.3">
      <c r="AB233" s="50"/>
      <c r="AC233" s="50"/>
      <c r="AD233" s="50"/>
    </row>
    <row r="234" spans="28:30" x14ac:dyDescent="0.3">
      <c r="AB234" s="50"/>
      <c r="AC234" s="50"/>
      <c r="AD234" s="50"/>
    </row>
    <row r="235" spans="28:30" x14ac:dyDescent="0.3">
      <c r="AB235" s="50"/>
      <c r="AC235" s="50"/>
      <c r="AD235" s="50"/>
    </row>
    <row r="236" spans="28:30" x14ac:dyDescent="0.3">
      <c r="AB236" s="50"/>
      <c r="AC236" s="50"/>
      <c r="AD236" s="50"/>
    </row>
    <row r="237" spans="28:30" x14ac:dyDescent="0.3">
      <c r="AB237" s="50"/>
      <c r="AC237" s="50"/>
      <c r="AD237" s="50"/>
    </row>
    <row r="238" spans="28:30" x14ac:dyDescent="0.3">
      <c r="AB238" s="50"/>
      <c r="AC238" s="50"/>
      <c r="AD238" s="50"/>
    </row>
    <row r="239" spans="28:30" x14ac:dyDescent="0.3">
      <c r="AB239" s="50"/>
      <c r="AC239" s="50"/>
      <c r="AD239" s="50"/>
    </row>
    <row r="240" spans="28:30" x14ac:dyDescent="0.3">
      <c r="AB240" s="50"/>
      <c r="AC240" s="50"/>
      <c r="AD240" s="50"/>
    </row>
    <row r="241" spans="28:30" x14ac:dyDescent="0.3">
      <c r="AB241" s="50"/>
      <c r="AC241" s="50"/>
      <c r="AD241" s="50"/>
    </row>
    <row r="242" spans="28:30" x14ac:dyDescent="0.3">
      <c r="AB242" s="50"/>
      <c r="AC242" s="50"/>
      <c r="AD242" s="50"/>
    </row>
    <row r="243" spans="28:30" x14ac:dyDescent="0.3">
      <c r="AB243" s="50"/>
      <c r="AC243" s="50"/>
      <c r="AD243" s="50"/>
    </row>
    <row r="244" spans="28:30" x14ac:dyDescent="0.3">
      <c r="AB244" s="50"/>
      <c r="AC244" s="50"/>
      <c r="AD244" s="50"/>
    </row>
    <row r="245" spans="28:30" x14ac:dyDescent="0.3">
      <c r="AB245" s="50"/>
      <c r="AC245" s="50"/>
      <c r="AD245" s="50"/>
    </row>
    <row r="246" spans="28:30" x14ac:dyDescent="0.3">
      <c r="AB246" s="50"/>
      <c r="AC246" s="50"/>
      <c r="AD246" s="50"/>
    </row>
    <row r="247" spans="28:30" x14ac:dyDescent="0.3">
      <c r="AB247" s="50"/>
      <c r="AC247" s="50"/>
      <c r="AD247" s="50"/>
    </row>
    <row r="248" spans="28:30" x14ac:dyDescent="0.3">
      <c r="AB248" s="50"/>
      <c r="AC248" s="50"/>
      <c r="AD248" s="50"/>
    </row>
    <row r="249" spans="28:30" x14ac:dyDescent="0.3">
      <c r="AB249" s="50"/>
      <c r="AC249" s="50"/>
      <c r="AD249" s="50"/>
    </row>
    <row r="250" spans="28:30" x14ac:dyDescent="0.3">
      <c r="AB250" s="50"/>
      <c r="AC250" s="50"/>
      <c r="AD250" s="50"/>
    </row>
    <row r="251" spans="28:30" x14ac:dyDescent="0.3">
      <c r="AB251" s="50"/>
      <c r="AC251" s="50"/>
      <c r="AD251" s="50"/>
    </row>
    <row r="252" spans="28:30" x14ac:dyDescent="0.3">
      <c r="AB252" s="50"/>
      <c r="AC252" s="50"/>
      <c r="AD252" s="50"/>
    </row>
    <row r="253" spans="28:30" x14ac:dyDescent="0.3">
      <c r="AB253" s="50"/>
      <c r="AC253" s="50"/>
      <c r="AD253" s="50"/>
    </row>
    <row r="254" spans="28:30" x14ac:dyDescent="0.3">
      <c r="AB254" s="50"/>
      <c r="AC254" s="50"/>
      <c r="AD254" s="50"/>
    </row>
    <row r="255" spans="28:30" x14ac:dyDescent="0.3">
      <c r="AB255" s="50"/>
      <c r="AC255" s="50"/>
      <c r="AD255" s="50"/>
    </row>
    <row r="256" spans="28:30" x14ac:dyDescent="0.3">
      <c r="AB256" s="50"/>
      <c r="AC256" s="50"/>
      <c r="AD256" s="50"/>
    </row>
    <row r="257" spans="28:30" x14ac:dyDescent="0.3">
      <c r="AB257" s="50"/>
      <c r="AC257" s="50"/>
      <c r="AD257" s="50"/>
    </row>
    <row r="258" spans="28:30" x14ac:dyDescent="0.3">
      <c r="AB258" s="50"/>
      <c r="AC258" s="50"/>
      <c r="AD258" s="50"/>
    </row>
    <row r="259" spans="28:30" x14ac:dyDescent="0.3">
      <c r="AB259" s="50"/>
      <c r="AC259" s="50"/>
      <c r="AD259" s="50"/>
    </row>
    <row r="260" spans="28:30" x14ac:dyDescent="0.3">
      <c r="AB260" s="50"/>
      <c r="AC260" s="50"/>
      <c r="AD260" s="50"/>
    </row>
    <row r="261" spans="28:30" x14ac:dyDescent="0.3">
      <c r="AB261" s="50"/>
      <c r="AC261" s="50"/>
      <c r="AD261" s="50"/>
    </row>
    <row r="262" spans="28:30" x14ac:dyDescent="0.3">
      <c r="AB262" s="50"/>
      <c r="AC262" s="50"/>
      <c r="AD262" s="50"/>
    </row>
    <row r="263" spans="28:30" x14ac:dyDescent="0.3">
      <c r="AB263" s="50"/>
      <c r="AC263" s="50"/>
      <c r="AD263" s="50"/>
    </row>
    <row r="264" spans="28:30" x14ac:dyDescent="0.3">
      <c r="AB264" s="50"/>
      <c r="AC264" s="50"/>
      <c r="AD264" s="50"/>
    </row>
    <row r="265" spans="28:30" x14ac:dyDescent="0.3">
      <c r="AB265" s="50"/>
      <c r="AC265" s="50"/>
      <c r="AD265" s="50"/>
    </row>
    <row r="266" spans="28:30" x14ac:dyDescent="0.3">
      <c r="AB266" s="50"/>
      <c r="AC266" s="50"/>
      <c r="AD266" s="50"/>
    </row>
    <row r="267" spans="28:30" x14ac:dyDescent="0.3">
      <c r="AB267" s="50"/>
      <c r="AC267" s="50"/>
      <c r="AD267" s="50"/>
    </row>
    <row r="268" spans="28:30" x14ac:dyDescent="0.3">
      <c r="AB268" s="50"/>
      <c r="AC268" s="50"/>
      <c r="AD268" s="50"/>
    </row>
    <row r="269" spans="28:30" x14ac:dyDescent="0.3">
      <c r="AB269" s="50"/>
      <c r="AC269" s="50"/>
      <c r="AD269" s="50"/>
    </row>
    <row r="270" spans="28:30" x14ac:dyDescent="0.3">
      <c r="AB270" s="50"/>
      <c r="AC270" s="50"/>
      <c r="AD270" s="50"/>
    </row>
    <row r="271" spans="28:30" x14ac:dyDescent="0.3">
      <c r="AB271" s="50"/>
      <c r="AC271" s="50"/>
      <c r="AD271" s="50"/>
    </row>
    <row r="272" spans="28:30" x14ac:dyDescent="0.3">
      <c r="AB272" s="50"/>
      <c r="AC272" s="50"/>
      <c r="AD272" s="50"/>
    </row>
    <row r="273" spans="28:30" x14ac:dyDescent="0.3">
      <c r="AB273" s="50"/>
      <c r="AC273" s="50"/>
      <c r="AD273" s="50"/>
    </row>
    <row r="274" spans="28:30" x14ac:dyDescent="0.3">
      <c r="AB274" s="50"/>
      <c r="AC274" s="50"/>
      <c r="AD274" s="50"/>
    </row>
    <row r="275" spans="28:30" x14ac:dyDescent="0.3">
      <c r="AB275" s="50"/>
      <c r="AC275" s="50"/>
      <c r="AD275" s="50"/>
    </row>
    <row r="276" spans="28:30" x14ac:dyDescent="0.3">
      <c r="AB276" s="50"/>
      <c r="AC276" s="50"/>
      <c r="AD276" s="50"/>
    </row>
    <row r="277" spans="28:30" x14ac:dyDescent="0.3">
      <c r="AB277" s="50"/>
      <c r="AC277" s="50"/>
      <c r="AD277" s="50"/>
    </row>
    <row r="278" spans="28:30" x14ac:dyDescent="0.3">
      <c r="AB278" s="50"/>
      <c r="AC278" s="50"/>
      <c r="AD278" s="50"/>
    </row>
    <row r="279" spans="28:30" x14ac:dyDescent="0.3">
      <c r="AB279" s="50"/>
      <c r="AC279" s="50"/>
      <c r="AD279" s="50"/>
    </row>
    <row r="280" spans="28:30" x14ac:dyDescent="0.3">
      <c r="AB280" s="50"/>
      <c r="AC280" s="50"/>
      <c r="AD280" s="50"/>
    </row>
    <row r="281" spans="28:30" x14ac:dyDescent="0.3">
      <c r="AB281" s="50"/>
      <c r="AC281" s="50"/>
      <c r="AD281" s="50"/>
    </row>
    <row r="282" spans="28:30" x14ac:dyDescent="0.3">
      <c r="AB282" s="50"/>
      <c r="AC282" s="50"/>
      <c r="AD282" s="50"/>
    </row>
    <row r="283" spans="28:30" x14ac:dyDescent="0.3">
      <c r="AB283" s="50"/>
      <c r="AC283" s="50"/>
      <c r="AD283" s="50"/>
    </row>
    <row r="284" spans="28:30" x14ac:dyDescent="0.3">
      <c r="AB284" s="50"/>
      <c r="AC284" s="50"/>
      <c r="AD284" s="50"/>
    </row>
    <row r="285" spans="28:30" x14ac:dyDescent="0.3">
      <c r="AB285" s="50"/>
      <c r="AC285" s="50"/>
      <c r="AD285" s="50"/>
    </row>
    <row r="286" spans="28:30" x14ac:dyDescent="0.3">
      <c r="AB286" s="50"/>
      <c r="AC286" s="50"/>
      <c r="AD286" s="50"/>
    </row>
    <row r="287" spans="28:30" x14ac:dyDescent="0.3">
      <c r="AB287" s="50"/>
      <c r="AC287" s="50"/>
      <c r="AD287" s="50"/>
    </row>
    <row r="288" spans="28:30" x14ac:dyDescent="0.3">
      <c r="AB288" s="50"/>
      <c r="AC288" s="50"/>
      <c r="AD288" s="50"/>
    </row>
    <row r="289" spans="28:30" x14ac:dyDescent="0.3">
      <c r="AB289" s="50"/>
      <c r="AC289" s="50"/>
      <c r="AD289" s="50"/>
    </row>
    <row r="290" spans="28:30" x14ac:dyDescent="0.3">
      <c r="AB290" s="50"/>
      <c r="AC290" s="50"/>
      <c r="AD290" s="50"/>
    </row>
    <row r="291" spans="28:30" x14ac:dyDescent="0.3">
      <c r="AB291" s="50"/>
      <c r="AC291" s="50"/>
      <c r="AD291" s="50"/>
    </row>
    <row r="292" spans="28:30" x14ac:dyDescent="0.3">
      <c r="AB292" s="50"/>
      <c r="AC292" s="50"/>
      <c r="AD292" s="50"/>
    </row>
    <row r="293" spans="28:30" x14ac:dyDescent="0.3">
      <c r="AB293" s="50"/>
      <c r="AC293" s="50"/>
      <c r="AD293" s="50"/>
    </row>
    <row r="294" spans="28:30" x14ac:dyDescent="0.3">
      <c r="AB294" s="50"/>
      <c r="AC294" s="50"/>
      <c r="AD294" s="50"/>
    </row>
    <row r="295" spans="28:30" x14ac:dyDescent="0.3">
      <c r="AB295" s="50"/>
      <c r="AC295" s="50"/>
      <c r="AD295" s="50"/>
    </row>
    <row r="296" spans="28:30" x14ac:dyDescent="0.3">
      <c r="AB296" s="50"/>
      <c r="AC296" s="50"/>
      <c r="AD296" s="50"/>
    </row>
    <row r="297" spans="28:30" x14ac:dyDescent="0.3">
      <c r="AB297" s="50"/>
      <c r="AC297" s="50"/>
      <c r="AD297" s="50"/>
    </row>
    <row r="298" spans="28:30" x14ac:dyDescent="0.3">
      <c r="AB298" s="50"/>
      <c r="AC298" s="50"/>
      <c r="AD298" s="50"/>
    </row>
    <row r="299" spans="28:30" x14ac:dyDescent="0.3">
      <c r="AB299" s="50"/>
      <c r="AC299" s="50"/>
      <c r="AD299" s="50"/>
    </row>
    <row r="300" spans="28:30" x14ac:dyDescent="0.3">
      <c r="AB300" s="50"/>
      <c r="AC300" s="50"/>
      <c r="AD300" s="50"/>
    </row>
    <row r="301" spans="28:30" x14ac:dyDescent="0.3">
      <c r="AB301" s="50"/>
      <c r="AC301" s="50"/>
      <c r="AD301" s="50"/>
    </row>
    <row r="302" spans="28:30" x14ac:dyDescent="0.3">
      <c r="AB302" s="50"/>
      <c r="AC302" s="50"/>
      <c r="AD302" s="50"/>
    </row>
    <row r="303" spans="28:30" x14ac:dyDescent="0.3">
      <c r="AB303" s="50"/>
      <c r="AC303" s="50"/>
      <c r="AD303" s="50"/>
    </row>
    <row r="304" spans="28:30" x14ac:dyDescent="0.3">
      <c r="AB304" s="50"/>
      <c r="AC304" s="50"/>
      <c r="AD304" s="50"/>
    </row>
    <row r="305" spans="28:30" x14ac:dyDescent="0.3">
      <c r="AB305" s="50"/>
      <c r="AC305" s="50"/>
      <c r="AD305" s="50"/>
    </row>
    <row r="306" spans="28:30" x14ac:dyDescent="0.3">
      <c r="AB306" s="50"/>
      <c r="AC306" s="50"/>
      <c r="AD306" s="50"/>
    </row>
    <row r="307" spans="28:30" x14ac:dyDescent="0.3">
      <c r="AB307" s="50"/>
      <c r="AC307" s="50"/>
      <c r="AD307" s="50"/>
    </row>
    <row r="308" spans="28:30" x14ac:dyDescent="0.3">
      <c r="AB308" s="50"/>
      <c r="AC308" s="50"/>
      <c r="AD308" s="50"/>
    </row>
    <row r="309" spans="28:30" x14ac:dyDescent="0.3">
      <c r="AB309" s="50"/>
      <c r="AC309" s="50"/>
      <c r="AD309" s="50"/>
    </row>
    <row r="310" spans="28:30" x14ac:dyDescent="0.3">
      <c r="AB310" s="50"/>
      <c r="AC310" s="50"/>
      <c r="AD310" s="50"/>
    </row>
    <row r="311" spans="28:30" x14ac:dyDescent="0.3">
      <c r="AB311" s="50"/>
      <c r="AC311" s="50"/>
      <c r="AD311" s="50"/>
    </row>
    <row r="312" spans="28:30" x14ac:dyDescent="0.3">
      <c r="AB312" s="50"/>
      <c r="AC312" s="50"/>
      <c r="AD312" s="50"/>
    </row>
    <row r="313" spans="28:30" x14ac:dyDescent="0.3">
      <c r="AB313" s="50"/>
      <c r="AC313" s="50"/>
      <c r="AD313" s="50"/>
    </row>
    <row r="314" spans="28:30" x14ac:dyDescent="0.3">
      <c r="AB314" s="50"/>
      <c r="AC314" s="50"/>
      <c r="AD314" s="50"/>
    </row>
    <row r="315" spans="28:30" x14ac:dyDescent="0.3">
      <c r="AB315" s="50"/>
      <c r="AC315" s="50"/>
      <c r="AD315" s="50"/>
    </row>
    <row r="316" spans="28:30" x14ac:dyDescent="0.3">
      <c r="AB316" s="50"/>
      <c r="AC316" s="50"/>
      <c r="AD316" s="50"/>
    </row>
    <row r="317" spans="28:30" x14ac:dyDescent="0.3">
      <c r="AB317" s="50"/>
      <c r="AC317" s="50"/>
      <c r="AD317" s="50"/>
    </row>
    <row r="318" spans="28:30" x14ac:dyDescent="0.3">
      <c r="AB318" s="50"/>
      <c r="AC318" s="50"/>
      <c r="AD318" s="50"/>
    </row>
    <row r="319" spans="28:30" x14ac:dyDescent="0.3">
      <c r="AB319" s="50"/>
      <c r="AC319" s="50"/>
      <c r="AD319" s="50"/>
    </row>
    <row r="320" spans="28:30" x14ac:dyDescent="0.3">
      <c r="AB320" s="50"/>
      <c r="AC320" s="50"/>
      <c r="AD320" s="50"/>
    </row>
    <row r="321" spans="28:30" x14ac:dyDescent="0.3">
      <c r="AB321" s="50"/>
      <c r="AC321" s="50"/>
      <c r="AD321" s="50"/>
    </row>
    <row r="322" spans="28:30" x14ac:dyDescent="0.3">
      <c r="AB322" s="50"/>
      <c r="AC322" s="50"/>
      <c r="AD322" s="50"/>
    </row>
    <row r="323" spans="28:30" x14ac:dyDescent="0.3">
      <c r="AB323" s="50"/>
      <c r="AC323" s="50"/>
      <c r="AD323" s="50"/>
    </row>
    <row r="324" spans="28:30" x14ac:dyDescent="0.3">
      <c r="AB324" s="50"/>
      <c r="AC324" s="50"/>
      <c r="AD324" s="50"/>
    </row>
    <row r="325" spans="28:30" x14ac:dyDescent="0.3">
      <c r="AB325" s="50"/>
      <c r="AC325" s="50"/>
      <c r="AD325" s="50"/>
    </row>
    <row r="326" spans="28:30" x14ac:dyDescent="0.3">
      <c r="AB326" s="50"/>
      <c r="AC326" s="50"/>
      <c r="AD326" s="50"/>
    </row>
    <row r="327" spans="28:30" x14ac:dyDescent="0.3">
      <c r="AB327" s="50"/>
      <c r="AC327" s="50"/>
      <c r="AD327" s="50"/>
    </row>
    <row r="328" spans="28:30" x14ac:dyDescent="0.3">
      <c r="AB328" s="50"/>
      <c r="AC328" s="50"/>
      <c r="AD328" s="50"/>
    </row>
    <row r="329" spans="28:30" x14ac:dyDescent="0.3">
      <c r="AB329" s="50"/>
      <c r="AC329" s="50"/>
      <c r="AD329" s="50"/>
    </row>
    <row r="330" spans="28:30" x14ac:dyDescent="0.3">
      <c r="AB330" s="50"/>
      <c r="AC330" s="50"/>
      <c r="AD330" s="50"/>
    </row>
    <row r="331" spans="28:30" x14ac:dyDescent="0.3">
      <c r="AB331" s="50"/>
      <c r="AC331" s="50"/>
      <c r="AD331" s="50"/>
    </row>
    <row r="332" spans="28:30" x14ac:dyDescent="0.3">
      <c r="AB332" s="50"/>
      <c r="AC332" s="50"/>
      <c r="AD332" s="50"/>
    </row>
    <row r="333" spans="28:30" x14ac:dyDescent="0.3">
      <c r="AB333" s="50"/>
      <c r="AC333" s="50"/>
      <c r="AD333" s="50"/>
    </row>
    <row r="334" spans="28:30" x14ac:dyDescent="0.3">
      <c r="AB334" s="50"/>
      <c r="AC334" s="50"/>
      <c r="AD334" s="50"/>
    </row>
    <row r="335" spans="28:30" x14ac:dyDescent="0.3">
      <c r="AB335" s="50"/>
      <c r="AC335" s="50"/>
      <c r="AD335" s="50"/>
    </row>
    <row r="336" spans="28:30" x14ac:dyDescent="0.3">
      <c r="AB336" s="50"/>
      <c r="AC336" s="50"/>
      <c r="AD336" s="50"/>
    </row>
    <row r="337" spans="28:30" x14ac:dyDescent="0.3">
      <c r="AB337" s="50"/>
      <c r="AC337" s="50"/>
      <c r="AD337" s="50"/>
    </row>
    <row r="338" spans="28:30" x14ac:dyDescent="0.3">
      <c r="AB338" s="50"/>
      <c r="AC338" s="50"/>
      <c r="AD338" s="50"/>
    </row>
    <row r="339" spans="28:30" x14ac:dyDescent="0.3">
      <c r="AB339" s="50"/>
      <c r="AC339" s="50"/>
      <c r="AD339" s="50"/>
    </row>
    <row r="340" spans="28:30" x14ac:dyDescent="0.3">
      <c r="AB340" s="50"/>
      <c r="AC340" s="50"/>
      <c r="AD340" s="50"/>
    </row>
    <row r="341" spans="28:30" x14ac:dyDescent="0.3">
      <c r="AB341" s="50"/>
      <c r="AC341" s="50"/>
      <c r="AD341" s="50"/>
    </row>
    <row r="342" spans="28:30" x14ac:dyDescent="0.3">
      <c r="AB342" s="50"/>
      <c r="AC342" s="50"/>
      <c r="AD342" s="50"/>
    </row>
    <row r="343" spans="28:30" x14ac:dyDescent="0.3">
      <c r="AB343" s="50"/>
      <c r="AC343" s="50"/>
      <c r="AD343" s="50"/>
    </row>
    <row r="344" spans="28:30" x14ac:dyDescent="0.3">
      <c r="AB344" s="50"/>
      <c r="AC344" s="50"/>
      <c r="AD344" s="50"/>
    </row>
    <row r="345" spans="28:30" x14ac:dyDescent="0.3">
      <c r="AB345" s="50"/>
      <c r="AC345" s="50"/>
      <c r="AD345" s="50"/>
    </row>
    <row r="346" spans="28:30" x14ac:dyDescent="0.3">
      <c r="AB346" s="50"/>
      <c r="AC346" s="50"/>
      <c r="AD346" s="50"/>
    </row>
    <row r="347" spans="28:30" x14ac:dyDescent="0.3">
      <c r="AB347" s="50"/>
      <c r="AC347" s="50"/>
      <c r="AD347" s="50"/>
    </row>
    <row r="348" spans="28:30" x14ac:dyDescent="0.3">
      <c r="AB348" s="50"/>
      <c r="AC348" s="50"/>
      <c r="AD348" s="50"/>
    </row>
    <row r="349" spans="28:30" x14ac:dyDescent="0.3">
      <c r="AB349" s="50"/>
      <c r="AC349" s="50"/>
      <c r="AD349" s="50"/>
    </row>
    <row r="350" spans="28:30" x14ac:dyDescent="0.3">
      <c r="AB350" s="50"/>
      <c r="AC350" s="50"/>
      <c r="AD350" s="50"/>
    </row>
    <row r="351" spans="28:30" x14ac:dyDescent="0.3">
      <c r="AB351" s="50"/>
      <c r="AC351" s="50"/>
      <c r="AD351" s="50"/>
    </row>
    <row r="352" spans="28:30" x14ac:dyDescent="0.3">
      <c r="AB352" s="50"/>
      <c r="AC352" s="50"/>
      <c r="AD352" s="50"/>
    </row>
    <row r="353" spans="28:30" x14ac:dyDescent="0.3">
      <c r="AB353" s="50"/>
      <c r="AC353" s="50"/>
      <c r="AD353" s="50"/>
    </row>
    <row r="354" spans="28:30" x14ac:dyDescent="0.3">
      <c r="AB354" s="50"/>
      <c r="AC354" s="50"/>
      <c r="AD354" s="50"/>
    </row>
    <row r="355" spans="28:30" x14ac:dyDescent="0.3">
      <c r="AB355" s="50"/>
      <c r="AC355" s="50"/>
      <c r="AD355" s="50"/>
    </row>
    <row r="356" spans="28:30" x14ac:dyDescent="0.3">
      <c r="AB356" s="50"/>
      <c r="AC356" s="50"/>
      <c r="AD356" s="50"/>
    </row>
    <row r="357" spans="28:30" x14ac:dyDescent="0.3">
      <c r="AB357" s="50"/>
      <c r="AC357" s="50"/>
      <c r="AD357" s="50"/>
    </row>
    <row r="358" spans="28:30" x14ac:dyDescent="0.3">
      <c r="AB358" s="50"/>
      <c r="AC358" s="50"/>
      <c r="AD358" s="50"/>
    </row>
    <row r="359" spans="28:30" x14ac:dyDescent="0.3">
      <c r="AB359" s="50"/>
      <c r="AC359" s="50"/>
      <c r="AD359" s="50"/>
    </row>
    <row r="360" spans="28:30" x14ac:dyDescent="0.3">
      <c r="AB360" s="50"/>
      <c r="AC360" s="50"/>
      <c r="AD360" s="50"/>
    </row>
    <row r="361" spans="28:30" x14ac:dyDescent="0.3">
      <c r="AB361" s="50"/>
      <c r="AC361" s="50"/>
      <c r="AD361" s="50"/>
    </row>
    <row r="362" spans="28:30" x14ac:dyDescent="0.3">
      <c r="AB362" s="50"/>
      <c r="AC362" s="50"/>
      <c r="AD362" s="50"/>
    </row>
    <row r="363" spans="28:30" x14ac:dyDescent="0.3">
      <c r="AB363" s="50"/>
      <c r="AC363" s="50"/>
      <c r="AD363" s="50"/>
    </row>
    <row r="364" spans="28:30" x14ac:dyDescent="0.3">
      <c r="AB364" s="50"/>
      <c r="AC364" s="50"/>
      <c r="AD364" s="50"/>
    </row>
  </sheetData>
  <sheetProtection algorithmName="SHA-512" hashValue="0lpH5+R1AeakXYfRwz9mTPfPgADSimwnTf9uQA+gj/5rsv+FcGwwectyf+Tyk+JBqQbyWl3cI1IGcie9Zu7mfw==" saltValue="xmEQVJXHJugEgtFEMmUDJA==" spinCount="100000" sheet="1" objects="1" scenarios="1"/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0" max="10" width="9.5546875" customWidth="1"/>
    <col min="14" max="14" width="9.77734375" customWidth="1"/>
    <col min="20" max="20" width="11" customWidth="1"/>
    <col min="24" max="24" width="11.21875" customWidth="1"/>
  </cols>
  <sheetData>
    <row r="1" spans="1:28" x14ac:dyDescent="0.3">
      <c r="A1" s="40"/>
      <c r="B1" s="40"/>
      <c r="C1" s="41"/>
      <c r="D1" s="40"/>
      <c r="E1" s="40"/>
      <c r="F1" s="40"/>
      <c r="G1" s="40"/>
      <c r="H1" s="42"/>
      <c r="I1" s="73" t="s">
        <v>0</v>
      </c>
      <c r="J1" s="86" t="s">
        <v>2</v>
      </c>
      <c r="K1" s="86"/>
      <c r="L1" s="86"/>
      <c r="M1" s="86"/>
      <c r="N1" s="87" t="s">
        <v>3</v>
      </c>
      <c r="O1" s="87"/>
      <c r="P1" s="87"/>
      <c r="Q1" s="88" t="s">
        <v>4</v>
      </c>
      <c r="R1" s="88"/>
      <c r="S1" s="88"/>
      <c r="T1" s="89" t="s">
        <v>5</v>
      </c>
      <c r="U1" s="89"/>
      <c r="V1" s="90" t="s">
        <v>6</v>
      </c>
      <c r="W1" s="90"/>
      <c r="X1" s="90"/>
      <c r="Y1" s="6" t="s">
        <v>7</v>
      </c>
      <c r="Z1" s="80" t="s">
        <v>249</v>
      </c>
      <c r="AA1" s="80"/>
      <c r="AB1" s="80"/>
    </row>
    <row r="2" spans="1:28" ht="32.4" customHeight="1" thickBot="1" x14ac:dyDescent="0.35">
      <c r="A2" s="43"/>
      <c r="B2" s="44" t="s">
        <v>8</v>
      </c>
      <c r="C2" s="45" t="s">
        <v>9</v>
      </c>
      <c r="D2" s="44" t="s">
        <v>10</v>
      </c>
      <c r="E2" s="44" t="s">
        <v>11</v>
      </c>
      <c r="F2" s="44" t="s">
        <v>12</v>
      </c>
      <c r="G2" s="44" t="s">
        <v>13</v>
      </c>
      <c r="H2" s="46" t="s">
        <v>14</v>
      </c>
      <c r="I2" s="47" t="s">
        <v>226</v>
      </c>
      <c r="J2" s="52" t="s">
        <v>17</v>
      </c>
      <c r="K2" s="52" t="s">
        <v>18</v>
      </c>
      <c r="L2" s="52" t="s">
        <v>19</v>
      </c>
      <c r="M2" s="52" t="s">
        <v>20</v>
      </c>
      <c r="N2" s="52" t="s">
        <v>21</v>
      </c>
      <c r="O2" s="52" t="s">
        <v>22</v>
      </c>
      <c r="P2" s="52" t="s">
        <v>23</v>
      </c>
      <c r="Q2" s="52" t="s">
        <v>24</v>
      </c>
      <c r="R2" s="52" t="s">
        <v>25</v>
      </c>
      <c r="S2" s="52" t="s">
        <v>26</v>
      </c>
      <c r="T2" s="52" t="s">
        <v>27</v>
      </c>
      <c r="U2" s="49" t="s">
        <v>28</v>
      </c>
      <c r="V2" s="48" t="s">
        <v>29</v>
      </c>
      <c r="W2" s="48" t="s">
        <v>31</v>
      </c>
      <c r="X2" s="48" t="s">
        <v>32</v>
      </c>
      <c r="Y2" s="13" t="s">
        <v>33</v>
      </c>
      <c r="Z2" s="66" t="s">
        <v>252</v>
      </c>
      <c r="AA2" s="66" t="s">
        <v>251</v>
      </c>
      <c r="AB2" s="66" t="s">
        <v>250</v>
      </c>
    </row>
    <row r="3" spans="1:28" ht="15" thickTop="1" x14ac:dyDescent="0.3">
      <c r="A3" s="53"/>
      <c r="B3" s="54">
        <v>1</v>
      </c>
      <c r="C3" s="55" t="s">
        <v>227</v>
      </c>
      <c r="D3" s="56" t="s">
        <v>228</v>
      </c>
      <c r="E3" s="54">
        <v>2000</v>
      </c>
      <c r="F3" s="57">
        <f t="shared" ref="F3:F24" si="0">SUM(J3:AB3)</f>
        <v>145.17500000000001</v>
      </c>
      <c r="G3" s="77"/>
      <c r="H3" s="57">
        <f t="shared" ref="H3:H24" si="1">F3+G3</f>
        <v>145.17500000000001</v>
      </c>
      <c r="I3" s="74">
        <v>10</v>
      </c>
      <c r="J3" s="58">
        <v>30</v>
      </c>
      <c r="K3" s="59">
        <v>0</v>
      </c>
      <c r="L3" s="58">
        <v>0.17500000000000002</v>
      </c>
      <c r="M3" s="59">
        <v>0</v>
      </c>
      <c r="N3" s="58">
        <v>20</v>
      </c>
      <c r="O3" s="59">
        <v>0</v>
      </c>
      <c r="P3" s="59">
        <v>0</v>
      </c>
      <c r="Q3" s="58">
        <v>11</v>
      </c>
      <c r="R3" s="59">
        <v>0</v>
      </c>
      <c r="S3" s="59">
        <v>0</v>
      </c>
      <c r="T3" s="60">
        <v>0</v>
      </c>
      <c r="U3" s="60"/>
      <c r="V3" s="60">
        <v>26</v>
      </c>
      <c r="W3" s="58"/>
      <c r="X3" s="58">
        <v>26</v>
      </c>
      <c r="Y3" s="58">
        <v>32</v>
      </c>
      <c r="Z3" s="50"/>
      <c r="AA3" s="50"/>
      <c r="AB3" s="50"/>
    </row>
    <row r="4" spans="1:28" x14ac:dyDescent="0.3">
      <c r="A4" s="53"/>
      <c r="B4" s="54">
        <v>2</v>
      </c>
      <c r="C4" s="55" t="s">
        <v>229</v>
      </c>
      <c r="D4" s="56" t="s">
        <v>228</v>
      </c>
      <c r="E4" s="54">
        <v>1970</v>
      </c>
      <c r="F4" s="57">
        <f t="shared" si="0"/>
        <v>137.33333333333334</v>
      </c>
      <c r="G4" s="78"/>
      <c r="H4" s="57">
        <f t="shared" si="1"/>
        <v>137.33333333333334</v>
      </c>
      <c r="I4" s="75">
        <v>0</v>
      </c>
      <c r="J4" s="58">
        <v>15</v>
      </c>
      <c r="K4" s="58">
        <v>16.666666666666668</v>
      </c>
      <c r="L4" s="59">
        <v>0</v>
      </c>
      <c r="M4" s="58">
        <v>1</v>
      </c>
      <c r="N4" s="59">
        <v>0</v>
      </c>
      <c r="O4" s="59">
        <v>0</v>
      </c>
      <c r="P4" s="59">
        <v>0</v>
      </c>
      <c r="Q4" s="58">
        <v>5</v>
      </c>
      <c r="R4" s="59">
        <v>0</v>
      </c>
      <c r="S4" s="58">
        <v>3.6666666666666665</v>
      </c>
      <c r="T4" s="60">
        <v>0</v>
      </c>
      <c r="U4" s="60"/>
      <c r="V4" s="60">
        <v>19</v>
      </c>
      <c r="W4" s="58">
        <v>19</v>
      </c>
      <c r="X4" s="58">
        <v>19</v>
      </c>
      <c r="Y4" s="58">
        <v>16</v>
      </c>
      <c r="Z4" s="58">
        <v>13</v>
      </c>
      <c r="AA4" s="50">
        <v>9</v>
      </c>
      <c r="AB4" s="50">
        <v>1</v>
      </c>
    </row>
    <row r="5" spans="1:28" x14ac:dyDescent="0.3">
      <c r="A5" s="53"/>
      <c r="B5" s="54">
        <v>3</v>
      </c>
      <c r="C5" s="55" t="s">
        <v>231</v>
      </c>
      <c r="D5" s="56" t="s">
        <v>228</v>
      </c>
      <c r="E5" s="54">
        <v>1979</v>
      </c>
      <c r="F5" s="57">
        <f t="shared" si="0"/>
        <v>48.333333333333336</v>
      </c>
      <c r="G5" s="79"/>
      <c r="H5" s="57">
        <f t="shared" si="1"/>
        <v>48.333333333333336</v>
      </c>
      <c r="I5" s="75">
        <v>0</v>
      </c>
      <c r="J5" s="58">
        <v>20</v>
      </c>
      <c r="K5" s="59">
        <v>0</v>
      </c>
      <c r="L5" s="59">
        <v>0</v>
      </c>
      <c r="M5" s="59">
        <v>0</v>
      </c>
      <c r="N5" s="58">
        <v>13.333333333333334</v>
      </c>
      <c r="O5" s="59">
        <v>0</v>
      </c>
      <c r="P5" s="59">
        <v>0</v>
      </c>
      <c r="Q5" s="59">
        <v>0</v>
      </c>
      <c r="R5" s="59">
        <v>0</v>
      </c>
      <c r="S5" s="59">
        <v>0</v>
      </c>
      <c r="T5" s="60">
        <v>0</v>
      </c>
      <c r="U5" s="60"/>
      <c r="V5" s="60">
        <v>9</v>
      </c>
      <c r="W5" s="58"/>
      <c r="X5" s="58">
        <v>6</v>
      </c>
      <c r="Y5" s="58"/>
      <c r="Z5" s="50"/>
      <c r="AA5" s="50"/>
      <c r="AB5" s="50"/>
    </row>
    <row r="6" spans="1:28" x14ac:dyDescent="0.3">
      <c r="A6" s="53"/>
      <c r="B6" s="54">
        <v>4</v>
      </c>
      <c r="C6" s="55" t="s">
        <v>232</v>
      </c>
      <c r="D6" s="56" t="s">
        <v>228</v>
      </c>
      <c r="E6" s="54">
        <v>1985</v>
      </c>
      <c r="F6" s="57">
        <f t="shared" si="0"/>
        <v>43.666666666666671</v>
      </c>
      <c r="G6" s="78"/>
      <c r="H6" s="57">
        <f t="shared" si="1"/>
        <v>43.666666666666671</v>
      </c>
      <c r="I6" s="75">
        <v>0</v>
      </c>
      <c r="J6" s="59">
        <v>0</v>
      </c>
      <c r="K6" s="58">
        <v>20</v>
      </c>
      <c r="L6" s="59">
        <v>0</v>
      </c>
      <c r="M6" s="59">
        <v>0</v>
      </c>
      <c r="N6" s="58">
        <v>16.666666666666668</v>
      </c>
      <c r="O6" s="59">
        <v>0</v>
      </c>
      <c r="P6" s="59">
        <v>0</v>
      </c>
      <c r="Q6" s="58">
        <v>7</v>
      </c>
      <c r="R6" s="59">
        <v>0</v>
      </c>
      <c r="S6" s="59">
        <v>0</v>
      </c>
      <c r="T6" s="60">
        <v>0</v>
      </c>
      <c r="U6" s="60"/>
      <c r="V6" s="60"/>
      <c r="W6" s="58"/>
      <c r="X6" s="58"/>
      <c r="Y6" s="58"/>
      <c r="Z6" s="50"/>
      <c r="AA6" s="50"/>
      <c r="AB6" s="50"/>
    </row>
    <row r="7" spans="1:28" x14ac:dyDescent="0.3">
      <c r="A7" s="53"/>
      <c r="B7" s="54">
        <v>5</v>
      </c>
      <c r="C7" s="55" t="s">
        <v>233</v>
      </c>
      <c r="D7" s="56" t="s">
        <v>228</v>
      </c>
      <c r="E7" s="61"/>
      <c r="F7" s="57">
        <f t="shared" si="0"/>
        <v>38</v>
      </c>
      <c r="G7" s="79"/>
      <c r="H7" s="57">
        <f t="shared" si="1"/>
        <v>38</v>
      </c>
      <c r="I7" s="75">
        <v>0</v>
      </c>
      <c r="J7" s="59">
        <v>0</v>
      </c>
      <c r="K7" s="59">
        <v>0</v>
      </c>
      <c r="L7" s="59">
        <v>0</v>
      </c>
      <c r="M7" s="59">
        <v>0</v>
      </c>
      <c r="N7" s="59">
        <v>0</v>
      </c>
      <c r="O7" s="59">
        <v>0</v>
      </c>
      <c r="P7" s="59">
        <v>0</v>
      </c>
      <c r="Q7" s="59">
        <v>0</v>
      </c>
      <c r="R7" s="59">
        <v>0</v>
      </c>
      <c r="S7" s="58">
        <v>3</v>
      </c>
      <c r="T7" s="60">
        <v>0</v>
      </c>
      <c r="U7" s="60"/>
      <c r="V7" s="60"/>
      <c r="W7" s="58">
        <v>10</v>
      </c>
      <c r="X7" s="58">
        <v>13</v>
      </c>
      <c r="Y7" s="58">
        <v>12</v>
      </c>
      <c r="Z7" s="50"/>
      <c r="AA7" s="50"/>
      <c r="AB7" s="50"/>
    </row>
    <row r="8" spans="1:28" x14ac:dyDescent="0.3">
      <c r="A8" s="53"/>
      <c r="B8" s="54">
        <v>6</v>
      </c>
      <c r="C8" s="55" t="s">
        <v>234</v>
      </c>
      <c r="D8" s="56" t="s">
        <v>228</v>
      </c>
      <c r="E8" s="53"/>
      <c r="F8" s="57">
        <f t="shared" si="0"/>
        <v>37</v>
      </c>
      <c r="G8" s="79"/>
      <c r="H8" s="57">
        <f t="shared" si="1"/>
        <v>37</v>
      </c>
      <c r="I8" s="75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>
        <v>13</v>
      </c>
      <c r="W8" s="60"/>
      <c r="X8" s="60"/>
      <c r="Y8" s="58">
        <v>24</v>
      </c>
      <c r="Z8" s="50"/>
      <c r="AA8" s="50"/>
      <c r="AB8" s="50"/>
    </row>
    <row r="9" spans="1:28" x14ac:dyDescent="0.3">
      <c r="A9" s="53"/>
      <c r="B9" s="54">
        <v>7</v>
      </c>
      <c r="C9" s="55" t="s">
        <v>235</v>
      </c>
      <c r="D9" s="56" t="s">
        <v>228</v>
      </c>
      <c r="E9" s="61">
        <v>1977</v>
      </c>
      <c r="F9" s="57">
        <f t="shared" si="0"/>
        <v>25.333333333333336</v>
      </c>
      <c r="G9" s="79"/>
      <c r="H9" s="57">
        <f t="shared" si="1"/>
        <v>25.333333333333336</v>
      </c>
      <c r="I9" s="75">
        <v>0</v>
      </c>
      <c r="J9" s="59">
        <v>0</v>
      </c>
      <c r="K9" s="59">
        <v>0</v>
      </c>
      <c r="L9" s="59">
        <v>0</v>
      </c>
      <c r="M9" s="59">
        <v>0</v>
      </c>
      <c r="N9" s="59">
        <v>0</v>
      </c>
      <c r="O9" s="59">
        <v>0</v>
      </c>
      <c r="P9" s="59">
        <v>0</v>
      </c>
      <c r="Q9" s="59">
        <v>0</v>
      </c>
      <c r="R9" s="59">
        <v>0</v>
      </c>
      <c r="S9" s="58">
        <v>2.3333333333333335</v>
      </c>
      <c r="T9" s="60">
        <v>0</v>
      </c>
      <c r="U9" s="60"/>
      <c r="V9" s="60">
        <v>6</v>
      </c>
      <c r="W9" s="58">
        <v>2</v>
      </c>
      <c r="X9" s="58"/>
      <c r="Y9" s="58">
        <v>8</v>
      </c>
      <c r="Z9" s="50"/>
      <c r="AA9" s="50">
        <v>7</v>
      </c>
      <c r="AB9" s="50"/>
    </row>
    <row r="10" spans="1:28" x14ac:dyDescent="0.3">
      <c r="A10" s="53"/>
      <c r="B10" s="54">
        <v>8</v>
      </c>
      <c r="C10" s="55" t="s">
        <v>230</v>
      </c>
      <c r="D10" s="56" t="s">
        <v>228</v>
      </c>
      <c r="E10" s="54">
        <v>1992</v>
      </c>
      <c r="F10" s="57">
        <f t="shared" si="0"/>
        <v>25</v>
      </c>
      <c r="G10" s="78"/>
      <c r="H10" s="57">
        <f t="shared" si="1"/>
        <v>25</v>
      </c>
      <c r="I10" s="74">
        <v>15</v>
      </c>
      <c r="J10" s="58">
        <v>25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v>0</v>
      </c>
      <c r="Q10" s="59">
        <v>0</v>
      </c>
      <c r="R10" s="59">
        <v>0</v>
      </c>
      <c r="S10" s="59">
        <v>0</v>
      </c>
      <c r="T10" s="60">
        <v>0</v>
      </c>
      <c r="U10" s="60"/>
      <c r="V10" s="60"/>
      <c r="W10" s="58"/>
      <c r="X10" s="58"/>
      <c r="Y10" s="58"/>
      <c r="Z10" s="50"/>
      <c r="AA10" s="50"/>
      <c r="AB10" s="50"/>
    </row>
    <row r="11" spans="1:28" x14ac:dyDescent="0.3">
      <c r="A11" s="53"/>
      <c r="B11" s="54">
        <v>9</v>
      </c>
      <c r="C11" s="55" t="s">
        <v>242</v>
      </c>
      <c r="D11" s="56" t="s">
        <v>228</v>
      </c>
      <c r="E11" s="53"/>
      <c r="F11" s="57">
        <f t="shared" si="0"/>
        <v>18</v>
      </c>
      <c r="G11" s="79"/>
      <c r="H11" s="57">
        <f t="shared" si="1"/>
        <v>18</v>
      </c>
      <c r="I11" s="76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>
        <v>9</v>
      </c>
      <c r="Y11" s="58"/>
      <c r="Z11" s="50">
        <v>9</v>
      </c>
      <c r="AA11" s="50"/>
      <c r="AB11" s="50"/>
    </row>
    <row r="12" spans="1:28" x14ac:dyDescent="0.3">
      <c r="A12" s="53"/>
      <c r="B12" s="54">
        <v>10</v>
      </c>
      <c r="C12" s="55" t="s">
        <v>241</v>
      </c>
      <c r="D12" s="56" t="s">
        <v>228</v>
      </c>
      <c r="E12" s="54">
        <v>1952</v>
      </c>
      <c r="F12" s="57">
        <f t="shared" si="0"/>
        <v>16.5</v>
      </c>
      <c r="G12" s="79"/>
      <c r="H12" s="57">
        <f t="shared" si="1"/>
        <v>16.5</v>
      </c>
      <c r="I12" s="75">
        <v>0</v>
      </c>
      <c r="J12" s="59">
        <v>0</v>
      </c>
      <c r="K12" s="59">
        <v>0</v>
      </c>
      <c r="L12" s="59">
        <v>0</v>
      </c>
      <c r="M12" s="59">
        <v>0</v>
      </c>
      <c r="N12" s="58">
        <v>1.5</v>
      </c>
      <c r="O12" s="59">
        <v>0</v>
      </c>
      <c r="P12" s="59">
        <v>0</v>
      </c>
      <c r="Q12" s="59">
        <v>0</v>
      </c>
      <c r="R12" s="59">
        <v>0</v>
      </c>
      <c r="S12" s="59">
        <v>0</v>
      </c>
      <c r="T12" s="60">
        <v>0</v>
      </c>
      <c r="U12" s="60"/>
      <c r="V12" s="60">
        <v>9</v>
      </c>
      <c r="W12" s="58"/>
      <c r="X12" s="58">
        <v>1</v>
      </c>
      <c r="Y12" s="58"/>
      <c r="Z12" s="50"/>
      <c r="AA12" s="50">
        <v>5</v>
      </c>
      <c r="AB12" s="50"/>
    </row>
    <row r="13" spans="1:28" x14ac:dyDescent="0.3">
      <c r="A13" s="53"/>
      <c r="B13" s="54">
        <v>11</v>
      </c>
      <c r="C13" s="55" t="s">
        <v>236</v>
      </c>
      <c r="D13" s="56" t="s">
        <v>228</v>
      </c>
      <c r="E13" s="54">
        <v>1966</v>
      </c>
      <c r="F13" s="57">
        <f t="shared" si="0"/>
        <v>15</v>
      </c>
      <c r="G13" s="79"/>
      <c r="H13" s="57">
        <f t="shared" si="1"/>
        <v>15</v>
      </c>
      <c r="I13" s="75">
        <v>0</v>
      </c>
      <c r="J13" s="59">
        <v>0</v>
      </c>
      <c r="K13" s="59">
        <v>0</v>
      </c>
      <c r="L13" s="59">
        <v>0</v>
      </c>
      <c r="M13" s="59">
        <v>0</v>
      </c>
      <c r="N13" s="58">
        <v>2</v>
      </c>
      <c r="O13" s="59">
        <v>0</v>
      </c>
      <c r="P13" s="59">
        <v>0</v>
      </c>
      <c r="Q13" s="59">
        <v>0</v>
      </c>
      <c r="R13" s="59">
        <v>0</v>
      </c>
      <c r="S13" s="59">
        <v>0</v>
      </c>
      <c r="T13" s="60">
        <v>0</v>
      </c>
      <c r="U13" s="60"/>
      <c r="V13" s="60"/>
      <c r="W13" s="58"/>
      <c r="X13" s="58">
        <v>13</v>
      </c>
      <c r="Y13" s="58"/>
      <c r="Z13" s="50"/>
      <c r="AA13" s="50"/>
      <c r="AB13" s="50"/>
    </row>
    <row r="14" spans="1:28" x14ac:dyDescent="0.3">
      <c r="A14" s="53"/>
      <c r="B14" s="54">
        <v>11</v>
      </c>
      <c r="C14" s="55" t="s">
        <v>237</v>
      </c>
      <c r="D14" s="56" t="s">
        <v>228</v>
      </c>
      <c r="E14" s="54">
        <v>1973</v>
      </c>
      <c r="F14" s="57">
        <f t="shared" si="0"/>
        <v>15</v>
      </c>
      <c r="G14" s="79"/>
      <c r="H14" s="57">
        <f t="shared" si="1"/>
        <v>15</v>
      </c>
      <c r="I14" s="75">
        <v>0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8">
        <v>1</v>
      </c>
      <c r="P14" s="59">
        <v>0</v>
      </c>
      <c r="Q14" s="59">
        <v>0</v>
      </c>
      <c r="R14" s="59">
        <v>0</v>
      </c>
      <c r="S14" s="59">
        <v>0</v>
      </c>
      <c r="T14" s="60">
        <v>0</v>
      </c>
      <c r="U14" s="60"/>
      <c r="V14" s="60"/>
      <c r="W14" s="58">
        <v>14</v>
      </c>
      <c r="X14" s="58"/>
      <c r="Y14" s="58"/>
      <c r="Z14" s="50"/>
      <c r="AA14" s="50"/>
      <c r="AB14" s="50"/>
    </row>
    <row r="15" spans="1:28" x14ac:dyDescent="0.3">
      <c r="A15" s="53"/>
      <c r="B15" s="54">
        <v>13</v>
      </c>
      <c r="C15" s="55" t="s">
        <v>238</v>
      </c>
      <c r="D15" s="56" t="s">
        <v>228</v>
      </c>
      <c r="E15" s="61"/>
      <c r="F15" s="57">
        <f t="shared" si="0"/>
        <v>13.333333333333334</v>
      </c>
      <c r="G15" s="79"/>
      <c r="H15" s="57">
        <f t="shared" si="1"/>
        <v>13.333333333333334</v>
      </c>
      <c r="I15" s="75">
        <v>0</v>
      </c>
      <c r="J15" s="59">
        <v>0</v>
      </c>
      <c r="K15" s="58">
        <v>13.333333333333334</v>
      </c>
      <c r="L15" s="59">
        <v>0</v>
      </c>
      <c r="M15" s="59">
        <v>0</v>
      </c>
      <c r="N15" s="59">
        <v>0</v>
      </c>
      <c r="O15" s="59">
        <v>0</v>
      </c>
      <c r="P15" s="59">
        <v>0</v>
      </c>
      <c r="Q15" s="59">
        <v>0</v>
      </c>
      <c r="R15" s="59">
        <v>0</v>
      </c>
      <c r="S15" s="59">
        <v>0</v>
      </c>
      <c r="T15" s="60">
        <v>0</v>
      </c>
      <c r="U15" s="60"/>
      <c r="V15" s="60"/>
      <c r="W15" s="58"/>
      <c r="X15" s="58"/>
      <c r="Y15" s="58"/>
      <c r="Z15" s="50"/>
      <c r="AA15" s="50"/>
      <c r="AB15" s="50"/>
    </row>
    <row r="16" spans="1:28" x14ac:dyDescent="0.3">
      <c r="A16" s="53"/>
      <c r="B16" s="54">
        <v>14</v>
      </c>
      <c r="C16" s="55" t="s">
        <v>239</v>
      </c>
      <c r="D16" s="56" t="s">
        <v>228</v>
      </c>
      <c r="E16" s="61"/>
      <c r="F16" s="57">
        <f t="shared" si="0"/>
        <v>13</v>
      </c>
      <c r="G16" s="79"/>
      <c r="H16" s="57">
        <f t="shared" si="1"/>
        <v>13</v>
      </c>
      <c r="I16" s="75">
        <v>0</v>
      </c>
      <c r="J16" s="59">
        <v>0</v>
      </c>
      <c r="K16" s="58">
        <v>10</v>
      </c>
      <c r="L16" s="59">
        <v>0</v>
      </c>
      <c r="M16" s="59">
        <v>0</v>
      </c>
      <c r="N16" s="59">
        <v>0</v>
      </c>
      <c r="O16" s="59">
        <v>0</v>
      </c>
      <c r="P16" s="59">
        <v>0</v>
      </c>
      <c r="Q16" s="59">
        <v>0</v>
      </c>
      <c r="R16" s="59">
        <v>0</v>
      </c>
      <c r="S16" s="59">
        <v>0</v>
      </c>
      <c r="T16" s="60">
        <v>0</v>
      </c>
      <c r="U16" s="60"/>
      <c r="V16" s="60">
        <v>3</v>
      </c>
      <c r="W16" s="58"/>
      <c r="X16" s="58"/>
      <c r="Y16" s="58"/>
      <c r="Z16" s="50"/>
      <c r="AA16" s="50"/>
      <c r="AB16" s="50"/>
    </row>
    <row r="17" spans="1:28" x14ac:dyDescent="0.3">
      <c r="A17" s="53"/>
      <c r="B17" s="54">
        <v>14</v>
      </c>
      <c r="C17" s="55" t="s">
        <v>240</v>
      </c>
      <c r="D17" s="56" t="s">
        <v>228</v>
      </c>
      <c r="E17" s="53"/>
      <c r="F17" s="57">
        <f t="shared" si="0"/>
        <v>13</v>
      </c>
      <c r="G17" s="79"/>
      <c r="H17" s="57">
        <f t="shared" si="1"/>
        <v>13</v>
      </c>
      <c r="I17" s="75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>
        <v>13</v>
      </c>
      <c r="W17" s="60"/>
      <c r="X17" s="60"/>
      <c r="Y17" s="58"/>
      <c r="Z17" s="50"/>
      <c r="AA17" s="50"/>
      <c r="AB17" s="50"/>
    </row>
    <row r="18" spans="1:28" x14ac:dyDescent="0.3">
      <c r="A18" s="53"/>
      <c r="B18" s="54">
        <v>16</v>
      </c>
      <c r="C18" s="55" t="s">
        <v>243</v>
      </c>
      <c r="D18" s="56" t="s">
        <v>228</v>
      </c>
      <c r="E18" s="53"/>
      <c r="F18" s="57">
        <f t="shared" si="0"/>
        <v>9</v>
      </c>
      <c r="G18" s="79"/>
      <c r="H18" s="57">
        <f t="shared" si="1"/>
        <v>9</v>
      </c>
      <c r="I18" s="76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>
        <v>9</v>
      </c>
      <c r="Y18" s="58"/>
      <c r="Z18" s="50"/>
      <c r="AA18" s="50"/>
      <c r="AB18" s="50"/>
    </row>
    <row r="19" spans="1:28" x14ac:dyDescent="0.3">
      <c r="A19" s="53"/>
      <c r="B19" s="54">
        <v>17</v>
      </c>
      <c r="C19" s="55" t="s">
        <v>244</v>
      </c>
      <c r="D19" s="56" t="s">
        <v>228</v>
      </c>
      <c r="E19" s="61"/>
      <c r="F19" s="57">
        <f t="shared" si="0"/>
        <v>8.3333333333333339</v>
      </c>
      <c r="G19" s="79"/>
      <c r="H19" s="57">
        <f t="shared" si="1"/>
        <v>8.3333333333333339</v>
      </c>
      <c r="I19" s="75">
        <v>0</v>
      </c>
      <c r="J19" s="59">
        <v>0</v>
      </c>
      <c r="K19" s="58">
        <v>6.666666666666667</v>
      </c>
      <c r="L19" s="59">
        <v>0</v>
      </c>
      <c r="M19" s="59">
        <v>0</v>
      </c>
      <c r="N19" s="59">
        <v>0</v>
      </c>
      <c r="O19" s="59">
        <v>0</v>
      </c>
      <c r="P19" s="59">
        <v>0</v>
      </c>
      <c r="Q19" s="59">
        <v>0</v>
      </c>
      <c r="R19" s="59">
        <v>0</v>
      </c>
      <c r="S19" s="58">
        <v>1.6666666666666667</v>
      </c>
      <c r="T19" s="60">
        <v>0</v>
      </c>
      <c r="U19" s="60"/>
      <c r="V19" s="60"/>
      <c r="W19" s="58"/>
      <c r="X19" s="58"/>
      <c r="Y19" s="58"/>
      <c r="Z19" s="50"/>
      <c r="AA19" s="50"/>
      <c r="AB19" s="50"/>
    </row>
    <row r="20" spans="1:28" x14ac:dyDescent="0.3">
      <c r="A20" s="53"/>
      <c r="B20" s="54">
        <v>18</v>
      </c>
      <c r="C20" s="55" t="s">
        <v>245</v>
      </c>
      <c r="D20" s="56" t="s">
        <v>228</v>
      </c>
      <c r="E20" s="54">
        <v>1969</v>
      </c>
      <c r="F20" s="57">
        <f t="shared" si="0"/>
        <v>7</v>
      </c>
      <c r="G20" s="79"/>
      <c r="H20" s="57">
        <f t="shared" si="1"/>
        <v>7</v>
      </c>
      <c r="I20" s="75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v>0</v>
      </c>
      <c r="Q20" s="59">
        <v>0</v>
      </c>
      <c r="R20" s="59">
        <v>0</v>
      </c>
      <c r="S20" s="59">
        <v>0</v>
      </c>
      <c r="T20" s="60">
        <v>0</v>
      </c>
      <c r="U20" s="60"/>
      <c r="V20" s="60"/>
      <c r="W20" s="58">
        <v>7</v>
      </c>
      <c r="X20" s="58"/>
      <c r="Y20" s="58"/>
      <c r="Z20" s="50"/>
      <c r="AA20" s="50"/>
      <c r="AB20" s="50"/>
    </row>
    <row r="21" spans="1:28" x14ac:dyDescent="0.3">
      <c r="A21" s="53"/>
      <c r="B21" s="54">
        <v>19</v>
      </c>
      <c r="C21" s="55" t="s">
        <v>246</v>
      </c>
      <c r="D21" s="56" t="s">
        <v>228</v>
      </c>
      <c r="E21" s="53"/>
      <c r="F21" s="57">
        <f t="shared" si="0"/>
        <v>6</v>
      </c>
      <c r="G21" s="79"/>
      <c r="H21" s="57">
        <f t="shared" si="1"/>
        <v>6</v>
      </c>
      <c r="I21" s="76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>
        <v>6</v>
      </c>
      <c r="Y21" s="58"/>
      <c r="Z21" s="50"/>
      <c r="AA21" s="50"/>
      <c r="AB21" s="50"/>
    </row>
    <row r="22" spans="1:28" x14ac:dyDescent="0.3">
      <c r="A22" s="53"/>
      <c r="B22" s="54">
        <v>20</v>
      </c>
      <c r="C22" s="55" t="s">
        <v>247</v>
      </c>
      <c r="D22" s="56" t="s">
        <v>228</v>
      </c>
      <c r="E22" s="53"/>
      <c r="F22" s="57">
        <f t="shared" si="0"/>
        <v>5</v>
      </c>
      <c r="G22" s="79"/>
      <c r="H22" s="57">
        <f t="shared" si="1"/>
        <v>5</v>
      </c>
      <c r="I22" s="75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>
        <v>5</v>
      </c>
      <c r="X22" s="60"/>
      <c r="Y22" s="58"/>
      <c r="Z22" s="50"/>
      <c r="AA22" s="50"/>
      <c r="AB22" s="50"/>
    </row>
    <row r="23" spans="1:28" x14ac:dyDescent="0.3">
      <c r="A23" s="53"/>
      <c r="B23" s="54">
        <v>21</v>
      </c>
      <c r="C23" s="55" t="s">
        <v>248</v>
      </c>
      <c r="D23" s="56" t="s">
        <v>228</v>
      </c>
      <c r="E23" s="53"/>
      <c r="F23" s="57">
        <f t="shared" si="0"/>
        <v>3</v>
      </c>
      <c r="G23" s="79"/>
      <c r="H23" s="57">
        <f t="shared" si="1"/>
        <v>3</v>
      </c>
      <c r="I23" s="76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>
        <v>3</v>
      </c>
      <c r="Y23" s="58"/>
      <c r="Z23" s="50"/>
      <c r="AA23" s="50"/>
      <c r="AB23" s="50"/>
    </row>
    <row r="24" spans="1:28" x14ac:dyDescent="0.3">
      <c r="A24" s="53"/>
      <c r="B24" s="54">
        <v>21</v>
      </c>
      <c r="C24" s="53" t="s">
        <v>266</v>
      </c>
      <c r="D24" s="53" t="s">
        <v>228</v>
      </c>
      <c r="E24" s="53"/>
      <c r="F24" s="57">
        <f t="shared" si="0"/>
        <v>3</v>
      </c>
      <c r="G24" s="79"/>
      <c r="H24" s="57">
        <f t="shared" si="1"/>
        <v>3</v>
      </c>
      <c r="I24" s="75">
        <v>0</v>
      </c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50"/>
      <c r="AA24" s="50">
        <v>3</v>
      </c>
      <c r="AB24" s="50"/>
    </row>
  </sheetData>
  <sheetProtection algorithmName="SHA-512" hashValue="Il6H4yq0EFQ2VjAN0Vr9Ds0PZjvxV+iswvSusacXXlbfM3YnxshVp528VvlI74gNmt+7o4X7qxL7cpo8YimpHA==" saltValue="8tSkGsFwgHl0KejABVqplQ==" spinCount="100000" sheet="1" objects="1" scenarios="1"/>
  <mergeCells count="6">
    <mergeCell ref="Z1:AB1"/>
    <mergeCell ref="J1:M1"/>
    <mergeCell ref="N1:P1"/>
    <mergeCell ref="Q1:S1"/>
    <mergeCell ref="T1:U1"/>
    <mergeCell ref="V1:X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2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.109375" customWidth="1"/>
    <col min="3" max="3" width="19.44140625" customWidth="1"/>
    <col min="4" max="5" width="8.88671875" customWidth="1"/>
    <col min="11" max="11" width="10.5546875" customWidth="1"/>
    <col min="15" max="15" width="9.77734375" customWidth="1"/>
    <col min="26" max="26" width="9.7773437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15"/>
      <c r="B3" s="16">
        <v>1</v>
      </c>
      <c r="C3" s="17" t="s">
        <v>38</v>
      </c>
      <c r="D3" s="18" t="s">
        <v>39</v>
      </c>
      <c r="E3" s="16">
        <v>1969</v>
      </c>
      <c r="F3" s="19">
        <f t="shared" ref="F3:F34" si="0">SUM(J3:AD3)</f>
        <v>294.5</v>
      </c>
      <c r="G3" s="20">
        <v>10</v>
      </c>
      <c r="H3" s="25">
        <f t="shared" ref="H3:H34" si="1">SUM(F3:G3)</f>
        <v>304.5</v>
      </c>
      <c r="I3" s="63">
        <v>33</v>
      </c>
      <c r="J3" s="22">
        <v>22</v>
      </c>
      <c r="K3" s="23">
        <v>13.5</v>
      </c>
      <c r="L3" s="23">
        <v>0</v>
      </c>
      <c r="M3" s="22">
        <v>18</v>
      </c>
      <c r="N3" s="22">
        <v>22</v>
      </c>
      <c r="O3" s="23">
        <v>0</v>
      </c>
      <c r="P3" s="23">
        <v>0</v>
      </c>
      <c r="Q3" s="23">
        <v>0</v>
      </c>
      <c r="R3" s="22">
        <v>15</v>
      </c>
      <c r="S3" s="23">
        <v>0</v>
      </c>
      <c r="T3" s="22">
        <v>22</v>
      </c>
      <c r="U3" s="15"/>
      <c r="V3" s="24"/>
      <c r="W3" s="22">
        <v>32</v>
      </c>
      <c r="X3" s="22"/>
      <c r="Y3" s="22">
        <v>45</v>
      </c>
      <c r="Z3" s="22">
        <v>28</v>
      </c>
      <c r="AA3" s="22"/>
      <c r="AB3" s="50">
        <v>77</v>
      </c>
      <c r="AC3" s="50"/>
      <c r="AD3" s="50"/>
    </row>
    <row r="4" spans="1:30" x14ac:dyDescent="0.3">
      <c r="A4" s="15"/>
      <c r="B4" s="16">
        <v>2</v>
      </c>
      <c r="C4" s="17" t="s">
        <v>40</v>
      </c>
      <c r="D4" s="18" t="s">
        <v>41</v>
      </c>
      <c r="E4" s="16">
        <v>1962</v>
      </c>
      <c r="F4" s="19">
        <f t="shared" si="0"/>
        <v>252.1</v>
      </c>
      <c r="G4" s="20">
        <v>20</v>
      </c>
      <c r="H4" s="25">
        <f t="shared" si="1"/>
        <v>272.10000000000002</v>
      </c>
      <c r="I4" s="63">
        <v>11.25</v>
      </c>
      <c r="J4" s="23">
        <v>0</v>
      </c>
      <c r="K4" s="23">
        <v>12.6</v>
      </c>
      <c r="L4" s="22">
        <v>18</v>
      </c>
      <c r="M4" s="22">
        <v>3.5</v>
      </c>
      <c r="N4" s="23">
        <v>0</v>
      </c>
      <c r="O4" s="22">
        <v>40</v>
      </c>
      <c r="P4" s="23">
        <v>0</v>
      </c>
      <c r="Q4" s="22">
        <v>22</v>
      </c>
      <c r="R4" s="22">
        <v>15</v>
      </c>
      <c r="S4" s="22">
        <v>18</v>
      </c>
      <c r="T4" s="22">
        <v>10</v>
      </c>
      <c r="U4" s="15"/>
      <c r="V4" s="24"/>
      <c r="W4" s="22"/>
      <c r="X4" s="22">
        <v>32</v>
      </c>
      <c r="Y4" s="22"/>
      <c r="Z4" s="22">
        <v>29</v>
      </c>
      <c r="AA4" s="23"/>
      <c r="AB4" s="50">
        <v>26</v>
      </c>
      <c r="AC4" s="50"/>
      <c r="AD4" s="50">
        <v>26</v>
      </c>
    </row>
    <row r="5" spans="1:30" x14ac:dyDescent="0.3">
      <c r="A5" s="26"/>
      <c r="B5" s="16">
        <v>3</v>
      </c>
      <c r="C5" s="17" t="s">
        <v>47</v>
      </c>
      <c r="D5" s="18" t="s">
        <v>46</v>
      </c>
      <c r="E5" s="16">
        <v>1965</v>
      </c>
      <c r="F5" s="19">
        <f t="shared" si="0"/>
        <v>218.7</v>
      </c>
      <c r="G5" s="20">
        <v>10</v>
      </c>
      <c r="H5" s="25">
        <f t="shared" si="1"/>
        <v>228.7</v>
      </c>
      <c r="I5" s="64">
        <v>7.5</v>
      </c>
      <c r="J5" s="23">
        <v>0</v>
      </c>
      <c r="K5" s="23">
        <v>16.2</v>
      </c>
      <c r="L5" s="23">
        <v>0</v>
      </c>
      <c r="M5" s="23">
        <v>0</v>
      </c>
      <c r="N5" s="23">
        <v>0</v>
      </c>
      <c r="O5" s="22">
        <v>20</v>
      </c>
      <c r="P5" s="23">
        <v>0</v>
      </c>
      <c r="Q5" s="23">
        <v>0</v>
      </c>
      <c r="R5" s="23">
        <v>4.5</v>
      </c>
      <c r="S5" s="23">
        <v>0</v>
      </c>
      <c r="T5" s="23">
        <v>14</v>
      </c>
      <c r="U5" s="23">
        <v>48</v>
      </c>
      <c r="V5" s="24"/>
      <c r="W5" s="22">
        <v>34</v>
      </c>
      <c r="X5" s="22"/>
      <c r="Y5" s="22"/>
      <c r="Z5" s="22"/>
      <c r="AA5" s="23"/>
      <c r="AB5" s="50">
        <v>58</v>
      </c>
      <c r="AC5" s="50">
        <v>24</v>
      </c>
      <c r="AD5" s="50"/>
    </row>
    <row r="6" spans="1:30" x14ac:dyDescent="0.3">
      <c r="A6" s="26"/>
      <c r="B6" s="16">
        <v>4</v>
      </c>
      <c r="C6" s="17" t="s">
        <v>45</v>
      </c>
      <c r="D6" s="18" t="s">
        <v>46</v>
      </c>
      <c r="E6" s="16">
        <v>1963</v>
      </c>
      <c r="F6" s="19">
        <f t="shared" si="0"/>
        <v>209.5</v>
      </c>
      <c r="G6" s="24">
        <v>10</v>
      </c>
      <c r="H6" s="25">
        <f t="shared" si="1"/>
        <v>219.5</v>
      </c>
      <c r="I6" s="64">
        <v>0</v>
      </c>
      <c r="J6" s="23">
        <v>0</v>
      </c>
      <c r="K6" s="23">
        <v>9</v>
      </c>
      <c r="L6" s="22">
        <v>14</v>
      </c>
      <c r="M6" s="23">
        <v>7</v>
      </c>
      <c r="N6" s="23">
        <v>0</v>
      </c>
      <c r="O6" s="23">
        <v>11</v>
      </c>
      <c r="P6" s="23">
        <v>0</v>
      </c>
      <c r="Q6" s="22">
        <v>18</v>
      </c>
      <c r="R6" s="23">
        <v>4.5</v>
      </c>
      <c r="S6" s="22">
        <v>22</v>
      </c>
      <c r="T6" s="23">
        <v>0</v>
      </c>
      <c r="U6" s="22">
        <v>14</v>
      </c>
      <c r="V6" s="24"/>
      <c r="W6" s="22">
        <v>22</v>
      </c>
      <c r="X6" s="22"/>
      <c r="Y6" s="22"/>
      <c r="Z6" s="22">
        <v>24</v>
      </c>
      <c r="AA6" s="23"/>
      <c r="AB6" s="50">
        <v>38</v>
      </c>
      <c r="AC6" s="50">
        <v>26</v>
      </c>
      <c r="AD6" s="50"/>
    </row>
    <row r="7" spans="1:30" x14ac:dyDescent="0.3">
      <c r="A7" s="26"/>
      <c r="B7" s="16">
        <v>5</v>
      </c>
      <c r="C7" s="17" t="s">
        <v>56</v>
      </c>
      <c r="D7" s="18" t="s">
        <v>41</v>
      </c>
      <c r="E7" s="16">
        <v>1958</v>
      </c>
      <c r="F7" s="19">
        <f t="shared" si="0"/>
        <v>125.1</v>
      </c>
      <c r="G7" s="24"/>
      <c r="H7" s="25">
        <f t="shared" si="1"/>
        <v>125.1</v>
      </c>
      <c r="I7" s="64">
        <v>0</v>
      </c>
      <c r="J7" s="23">
        <v>0</v>
      </c>
      <c r="K7" s="23">
        <v>13.5</v>
      </c>
      <c r="L7" s="23">
        <v>0</v>
      </c>
      <c r="M7" s="22">
        <v>2.1</v>
      </c>
      <c r="N7" s="23">
        <v>0</v>
      </c>
      <c r="O7" s="23">
        <v>9</v>
      </c>
      <c r="P7" s="23">
        <v>0</v>
      </c>
      <c r="Q7" s="23">
        <v>0</v>
      </c>
      <c r="R7" s="23">
        <v>10.5</v>
      </c>
      <c r="S7" s="22">
        <v>10</v>
      </c>
      <c r="T7" s="23">
        <v>0</v>
      </c>
      <c r="U7" s="15"/>
      <c r="V7" s="24"/>
      <c r="W7" s="22">
        <v>26</v>
      </c>
      <c r="X7" s="22">
        <v>16</v>
      </c>
      <c r="Y7" s="22"/>
      <c r="Z7" s="22">
        <v>19</v>
      </c>
      <c r="AA7" s="23"/>
      <c r="AB7" s="50"/>
      <c r="AC7" s="50"/>
      <c r="AD7" s="50">
        <v>19</v>
      </c>
    </row>
    <row r="8" spans="1:30" x14ac:dyDescent="0.3">
      <c r="A8" s="26"/>
      <c r="B8" s="16">
        <v>6</v>
      </c>
      <c r="C8" s="17" t="s">
        <v>60</v>
      </c>
      <c r="D8" s="18" t="s">
        <v>61</v>
      </c>
      <c r="E8" s="16">
        <v>1951</v>
      </c>
      <c r="F8" s="19">
        <f t="shared" si="0"/>
        <v>106.05</v>
      </c>
      <c r="G8" s="24"/>
      <c r="H8" s="25">
        <f t="shared" si="1"/>
        <v>106.05</v>
      </c>
      <c r="I8" s="64">
        <v>7.5</v>
      </c>
      <c r="J8" s="23">
        <v>0</v>
      </c>
      <c r="K8" s="23">
        <v>8.1</v>
      </c>
      <c r="L8" s="22">
        <v>1.5</v>
      </c>
      <c r="M8" s="22">
        <v>4.2</v>
      </c>
      <c r="N8" s="23">
        <v>0</v>
      </c>
      <c r="O8" s="23">
        <v>3.75</v>
      </c>
      <c r="P8" s="23">
        <v>0</v>
      </c>
      <c r="Q8" s="22">
        <v>10</v>
      </c>
      <c r="R8" s="23">
        <v>4.5</v>
      </c>
      <c r="S8" s="22">
        <v>14</v>
      </c>
      <c r="T8" s="23">
        <v>0</v>
      </c>
      <c r="U8" s="22">
        <v>13</v>
      </c>
      <c r="V8" s="24"/>
      <c r="W8" s="22">
        <v>13</v>
      </c>
      <c r="X8" s="22">
        <v>7</v>
      </c>
      <c r="Y8" s="22"/>
      <c r="Z8" s="22">
        <v>7</v>
      </c>
      <c r="AA8" s="23"/>
      <c r="AB8" s="50">
        <v>7</v>
      </c>
      <c r="AC8" s="50"/>
      <c r="AD8" s="50">
        <v>13</v>
      </c>
    </row>
    <row r="9" spans="1:30" x14ac:dyDescent="0.3">
      <c r="A9" s="26"/>
      <c r="B9" s="16">
        <v>7</v>
      </c>
      <c r="C9" s="17" t="s">
        <v>68</v>
      </c>
      <c r="D9" s="18" t="s">
        <v>41</v>
      </c>
      <c r="E9" s="16">
        <v>1959</v>
      </c>
      <c r="F9" s="19">
        <f t="shared" si="0"/>
        <v>103.6</v>
      </c>
      <c r="G9" s="20"/>
      <c r="H9" s="25">
        <f t="shared" si="1"/>
        <v>103.6</v>
      </c>
      <c r="I9" s="63">
        <v>4.5</v>
      </c>
      <c r="J9" s="23">
        <v>0</v>
      </c>
      <c r="K9" s="23">
        <v>0</v>
      </c>
      <c r="L9" s="23">
        <v>0</v>
      </c>
      <c r="M9" s="22">
        <v>2.1</v>
      </c>
      <c r="N9" s="23">
        <v>0</v>
      </c>
      <c r="O9" s="23">
        <v>0</v>
      </c>
      <c r="P9" s="23">
        <v>0</v>
      </c>
      <c r="Q9" s="23">
        <v>0</v>
      </c>
      <c r="R9" s="22">
        <v>7.5</v>
      </c>
      <c r="S9" s="23">
        <v>0</v>
      </c>
      <c r="T9" s="23">
        <v>0</v>
      </c>
      <c r="U9" s="23">
        <v>6</v>
      </c>
      <c r="V9" s="24"/>
      <c r="W9" s="22">
        <v>19</v>
      </c>
      <c r="X9" s="22"/>
      <c r="Y9" s="22"/>
      <c r="Z9" s="22">
        <v>14</v>
      </c>
      <c r="AA9" s="23">
        <v>13</v>
      </c>
      <c r="AB9" s="50">
        <v>16</v>
      </c>
      <c r="AC9" s="50"/>
      <c r="AD9" s="50">
        <v>26</v>
      </c>
    </row>
    <row r="10" spans="1:30" x14ac:dyDescent="0.3">
      <c r="A10" s="26"/>
      <c r="B10" s="16">
        <v>8</v>
      </c>
      <c r="C10" s="17" t="s">
        <v>53</v>
      </c>
      <c r="D10" s="18" t="s">
        <v>46</v>
      </c>
      <c r="E10" s="16">
        <v>1963</v>
      </c>
      <c r="F10" s="19">
        <f t="shared" si="0"/>
        <v>96.7</v>
      </c>
      <c r="G10" s="20"/>
      <c r="H10" s="25">
        <f t="shared" si="1"/>
        <v>96.7</v>
      </c>
      <c r="I10" s="63">
        <v>30</v>
      </c>
      <c r="J10" s="23">
        <v>0</v>
      </c>
      <c r="K10" s="22">
        <v>30</v>
      </c>
      <c r="L10" s="23">
        <v>0</v>
      </c>
      <c r="M10" s="22">
        <v>21.7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15"/>
      <c r="V10" s="24"/>
      <c r="W10" s="22">
        <v>45</v>
      </c>
      <c r="X10" s="22"/>
      <c r="Y10" s="22"/>
      <c r="Z10" s="22"/>
      <c r="AA10" s="23"/>
      <c r="AB10" s="50"/>
      <c r="AC10" s="50"/>
      <c r="AD10" s="50"/>
    </row>
    <row r="11" spans="1:30" x14ac:dyDescent="0.3">
      <c r="A11" s="26"/>
      <c r="B11" s="16">
        <v>9</v>
      </c>
      <c r="C11" s="17" t="s">
        <v>69</v>
      </c>
      <c r="D11" s="18" t="s">
        <v>41</v>
      </c>
      <c r="E11" s="37">
        <v>1962</v>
      </c>
      <c r="F11" s="19">
        <f t="shared" si="0"/>
        <v>93.5</v>
      </c>
      <c r="G11" s="24"/>
      <c r="H11" s="25">
        <f t="shared" si="1"/>
        <v>93.5</v>
      </c>
      <c r="I11" s="6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2">
        <v>1.5</v>
      </c>
      <c r="U11" s="15"/>
      <c r="V11" s="24"/>
      <c r="W11" s="22">
        <v>3</v>
      </c>
      <c r="X11" s="22"/>
      <c r="Y11" s="22">
        <v>19</v>
      </c>
      <c r="Z11" s="22">
        <v>38</v>
      </c>
      <c r="AA11" s="23"/>
      <c r="AB11" s="50">
        <v>32</v>
      </c>
      <c r="AC11" s="50"/>
      <c r="AD11" s="50"/>
    </row>
    <row r="12" spans="1:30" x14ac:dyDescent="0.3">
      <c r="A12" s="26"/>
      <c r="B12" s="16">
        <v>10</v>
      </c>
      <c r="C12" s="17" t="s">
        <v>100</v>
      </c>
      <c r="D12" s="18" t="s">
        <v>39</v>
      </c>
      <c r="E12" s="16">
        <v>1972</v>
      </c>
      <c r="F12" s="19">
        <f t="shared" si="0"/>
        <v>91.25</v>
      </c>
      <c r="G12" s="24"/>
      <c r="H12" s="25">
        <f t="shared" si="1"/>
        <v>91.25</v>
      </c>
      <c r="I12" s="63">
        <v>2.25</v>
      </c>
      <c r="J12" s="23">
        <v>0</v>
      </c>
      <c r="K12" s="22">
        <v>12</v>
      </c>
      <c r="L12" s="23">
        <v>0</v>
      </c>
      <c r="M12" s="23">
        <v>0</v>
      </c>
      <c r="N12" s="23">
        <v>0</v>
      </c>
      <c r="O12" s="23">
        <v>0</v>
      </c>
      <c r="P12" s="23">
        <v>0</v>
      </c>
      <c r="Q12" s="23">
        <v>0</v>
      </c>
      <c r="R12" s="22">
        <v>2.25</v>
      </c>
      <c r="S12" s="23">
        <v>0</v>
      </c>
      <c r="T12" s="23">
        <v>0</v>
      </c>
      <c r="U12" s="15"/>
      <c r="V12" s="24"/>
      <c r="W12" s="22"/>
      <c r="X12" s="22"/>
      <c r="Y12" s="22"/>
      <c r="Z12" s="22"/>
      <c r="AA12" s="23"/>
      <c r="AB12" s="50">
        <v>77</v>
      </c>
      <c r="AC12" s="50"/>
      <c r="AD12" s="50"/>
    </row>
    <row r="13" spans="1:30" x14ac:dyDescent="0.3">
      <c r="A13" s="26"/>
      <c r="B13" s="16">
        <v>11</v>
      </c>
      <c r="C13" s="17" t="s">
        <v>67</v>
      </c>
      <c r="D13" s="18" t="s">
        <v>39</v>
      </c>
      <c r="E13" s="16">
        <v>1969</v>
      </c>
      <c r="F13" s="19">
        <f t="shared" si="0"/>
        <v>89.75</v>
      </c>
      <c r="G13" s="24"/>
      <c r="H13" s="25">
        <f t="shared" si="1"/>
        <v>89.75</v>
      </c>
      <c r="I13" s="64">
        <v>0</v>
      </c>
      <c r="J13" s="23">
        <v>0</v>
      </c>
      <c r="K13" s="22">
        <v>6.75</v>
      </c>
      <c r="L13" s="23">
        <v>0</v>
      </c>
      <c r="M13" s="23">
        <v>0</v>
      </c>
      <c r="N13" s="22">
        <v>6</v>
      </c>
      <c r="O13" s="22">
        <v>1.5</v>
      </c>
      <c r="P13" s="22">
        <v>6</v>
      </c>
      <c r="Q13" s="23">
        <v>0</v>
      </c>
      <c r="R13" s="23">
        <v>0</v>
      </c>
      <c r="S13" s="22">
        <v>18</v>
      </c>
      <c r="T13" s="22">
        <v>7.5</v>
      </c>
      <c r="U13" s="15"/>
      <c r="V13" s="24">
        <v>2</v>
      </c>
      <c r="W13" s="22">
        <v>6</v>
      </c>
      <c r="X13" s="22"/>
      <c r="Y13" s="22">
        <v>5</v>
      </c>
      <c r="Z13" s="22">
        <v>6</v>
      </c>
      <c r="AA13" s="23">
        <v>6</v>
      </c>
      <c r="AB13" s="50"/>
      <c r="AC13" s="50">
        <v>19</v>
      </c>
      <c r="AD13" s="50"/>
    </row>
    <row r="14" spans="1:30" x14ac:dyDescent="0.3">
      <c r="A14" s="26"/>
      <c r="B14" s="16">
        <v>12</v>
      </c>
      <c r="C14" s="17" t="s">
        <v>62</v>
      </c>
      <c r="D14" s="18" t="s">
        <v>46</v>
      </c>
      <c r="E14" s="16">
        <v>1966</v>
      </c>
      <c r="F14" s="19">
        <f t="shared" si="0"/>
        <v>74.75</v>
      </c>
      <c r="G14" s="24"/>
      <c r="H14" s="25">
        <f t="shared" si="1"/>
        <v>74.75</v>
      </c>
      <c r="I14" s="64">
        <v>0</v>
      </c>
      <c r="J14" s="23">
        <v>0</v>
      </c>
      <c r="K14" s="22">
        <v>15.75</v>
      </c>
      <c r="L14" s="22">
        <v>6</v>
      </c>
      <c r="M14" s="23">
        <v>0</v>
      </c>
      <c r="N14" s="22">
        <v>14</v>
      </c>
      <c r="O14" s="23">
        <v>0</v>
      </c>
      <c r="P14" s="23">
        <v>0</v>
      </c>
      <c r="Q14" s="23">
        <v>0</v>
      </c>
      <c r="R14" s="22">
        <v>9</v>
      </c>
      <c r="S14" s="23">
        <v>0</v>
      </c>
      <c r="T14" s="23">
        <v>0</v>
      </c>
      <c r="U14" s="15"/>
      <c r="V14" s="24"/>
      <c r="W14" s="22">
        <v>6</v>
      </c>
      <c r="X14" s="22">
        <v>24</v>
      </c>
      <c r="Y14" s="22"/>
      <c r="Z14" s="22"/>
      <c r="AA14" s="23"/>
      <c r="AB14" s="50"/>
      <c r="AC14" s="50"/>
      <c r="AD14" s="50"/>
    </row>
    <row r="15" spans="1:30" x14ac:dyDescent="0.3">
      <c r="A15" s="26"/>
      <c r="B15" s="16">
        <v>13</v>
      </c>
      <c r="C15" s="17" t="s">
        <v>71</v>
      </c>
      <c r="D15" s="18" t="s">
        <v>61</v>
      </c>
      <c r="E15" s="16">
        <v>1954</v>
      </c>
      <c r="F15" s="19">
        <f t="shared" si="0"/>
        <v>69.2</v>
      </c>
      <c r="G15" s="24"/>
      <c r="H15" s="25">
        <f t="shared" si="1"/>
        <v>69.2</v>
      </c>
      <c r="I15" s="64">
        <v>7.5</v>
      </c>
      <c r="J15" s="23">
        <v>0</v>
      </c>
      <c r="K15" s="23">
        <v>3.6</v>
      </c>
      <c r="L15" s="23">
        <v>0</v>
      </c>
      <c r="M15" s="22">
        <v>2.1</v>
      </c>
      <c r="N15" s="22">
        <v>6</v>
      </c>
      <c r="O15" s="23">
        <v>3</v>
      </c>
      <c r="P15" s="23">
        <v>0</v>
      </c>
      <c r="Q15" s="22">
        <v>6</v>
      </c>
      <c r="R15" s="23">
        <v>4.5</v>
      </c>
      <c r="S15" s="23">
        <v>0</v>
      </c>
      <c r="T15" s="22">
        <v>6</v>
      </c>
      <c r="U15" s="23">
        <v>9</v>
      </c>
      <c r="V15" s="24"/>
      <c r="W15" s="22">
        <v>9</v>
      </c>
      <c r="X15" s="22"/>
      <c r="Y15" s="22">
        <v>1</v>
      </c>
      <c r="Z15" s="22"/>
      <c r="AA15" s="23"/>
      <c r="AB15" s="50">
        <v>10</v>
      </c>
      <c r="AC15" s="50"/>
      <c r="AD15" s="50">
        <v>9</v>
      </c>
    </row>
    <row r="16" spans="1:30" x14ac:dyDescent="0.3">
      <c r="A16" s="26"/>
      <c r="B16" s="16">
        <v>14</v>
      </c>
      <c r="C16" s="17" t="s">
        <v>70</v>
      </c>
      <c r="D16" s="18" t="s">
        <v>61</v>
      </c>
      <c r="E16" s="16">
        <v>1954</v>
      </c>
      <c r="F16" s="19">
        <f t="shared" si="0"/>
        <v>58.2</v>
      </c>
      <c r="G16" s="20"/>
      <c r="H16" s="25">
        <f t="shared" si="1"/>
        <v>58.2</v>
      </c>
      <c r="I16" s="63">
        <v>19.5</v>
      </c>
      <c r="J16" s="23">
        <v>0</v>
      </c>
      <c r="K16" s="22">
        <v>13.2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0</v>
      </c>
      <c r="S16" s="23">
        <v>0</v>
      </c>
      <c r="T16" s="23">
        <v>0</v>
      </c>
      <c r="U16" s="15"/>
      <c r="V16" s="24"/>
      <c r="W16" s="22">
        <v>26</v>
      </c>
      <c r="X16" s="22"/>
      <c r="Y16" s="22"/>
      <c r="Z16" s="22"/>
      <c r="AA16" s="23"/>
      <c r="AB16" s="50">
        <v>19</v>
      </c>
      <c r="AC16" s="50"/>
      <c r="AD16" s="50"/>
    </row>
    <row r="17" spans="1:30" x14ac:dyDescent="0.3">
      <c r="A17" s="26"/>
      <c r="B17" s="16">
        <v>15</v>
      </c>
      <c r="C17" s="17" t="s">
        <v>83</v>
      </c>
      <c r="D17" s="18" t="s">
        <v>84</v>
      </c>
      <c r="E17" s="16">
        <v>1949</v>
      </c>
      <c r="F17" s="19">
        <f t="shared" si="0"/>
        <v>47.825000000000003</v>
      </c>
      <c r="G17" s="20"/>
      <c r="H17" s="25">
        <f t="shared" si="1"/>
        <v>47.825000000000003</v>
      </c>
      <c r="I17" s="64">
        <v>7.5</v>
      </c>
      <c r="J17" s="23">
        <v>0</v>
      </c>
      <c r="K17" s="22">
        <v>6.3</v>
      </c>
      <c r="L17" s="23">
        <v>0</v>
      </c>
      <c r="M17" s="22">
        <v>0.52500000000000002</v>
      </c>
      <c r="N17" s="23">
        <v>0</v>
      </c>
      <c r="O17" s="23">
        <v>0</v>
      </c>
      <c r="P17" s="23">
        <v>0</v>
      </c>
      <c r="Q17" s="22">
        <v>1.5</v>
      </c>
      <c r="R17" s="22">
        <v>4.5</v>
      </c>
      <c r="S17" s="23">
        <v>0</v>
      </c>
      <c r="T17" s="23">
        <v>0</v>
      </c>
      <c r="U17" s="15"/>
      <c r="V17" s="24"/>
      <c r="W17" s="22">
        <v>19</v>
      </c>
      <c r="X17" s="22"/>
      <c r="Y17" s="22"/>
      <c r="Z17" s="22"/>
      <c r="AA17" s="23"/>
      <c r="AB17" s="50">
        <v>14</v>
      </c>
      <c r="AC17" s="50"/>
      <c r="AD17" s="50">
        <v>2</v>
      </c>
    </row>
    <row r="18" spans="1:30" x14ac:dyDescent="0.3">
      <c r="A18" s="26"/>
      <c r="B18" s="16">
        <v>16</v>
      </c>
      <c r="C18" s="17" t="s">
        <v>76</v>
      </c>
      <c r="D18" s="18" t="s">
        <v>46</v>
      </c>
      <c r="E18" s="16">
        <v>1967</v>
      </c>
      <c r="F18" s="19">
        <f t="shared" si="0"/>
        <v>46.5</v>
      </c>
      <c r="G18" s="24"/>
      <c r="H18" s="25">
        <f t="shared" si="1"/>
        <v>46.5</v>
      </c>
      <c r="I18" s="64">
        <v>0</v>
      </c>
      <c r="J18" s="23">
        <v>0</v>
      </c>
      <c r="K18" s="23">
        <v>16.5</v>
      </c>
      <c r="L18" s="23">
        <v>0</v>
      </c>
      <c r="M18" s="23">
        <v>0</v>
      </c>
      <c r="N18" s="23">
        <v>0</v>
      </c>
      <c r="O18" s="22">
        <v>30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15"/>
      <c r="V18" s="24"/>
      <c r="W18" s="22"/>
      <c r="X18" s="22"/>
      <c r="Y18" s="22"/>
      <c r="Z18" s="22"/>
      <c r="AA18" s="23"/>
      <c r="AB18" s="50"/>
      <c r="AC18" s="50"/>
      <c r="AD18" s="50"/>
    </row>
    <row r="19" spans="1:30" x14ac:dyDescent="0.3">
      <c r="A19" s="26"/>
      <c r="B19" s="16">
        <v>17</v>
      </c>
      <c r="C19" s="17" t="s">
        <v>77</v>
      </c>
      <c r="D19" s="18" t="s">
        <v>41</v>
      </c>
      <c r="E19" s="16">
        <v>1961</v>
      </c>
      <c r="F19" s="19">
        <f t="shared" si="0"/>
        <v>46</v>
      </c>
      <c r="G19" s="24"/>
      <c r="H19" s="25">
        <f t="shared" si="1"/>
        <v>46</v>
      </c>
      <c r="I19" s="64">
        <v>0</v>
      </c>
      <c r="J19" s="23">
        <v>0</v>
      </c>
      <c r="K19" s="22">
        <v>16.5</v>
      </c>
      <c r="L19" s="23">
        <v>0</v>
      </c>
      <c r="M19" s="23">
        <v>0</v>
      </c>
      <c r="N19" s="23">
        <v>0</v>
      </c>
      <c r="O19" s="23">
        <v>0</v>
      </c>
      <c r="P19" s="23">
        <v>0</v>
      </c>
      <c r="Q19" s="23">
        <v>0</v>
      </c>
      <c r="R19" s="23">
        <v>16.5</v>
      </c>
      <c r="S19" s="23">
        <v>0</v>
      </c>
      <c r="T19" s="23">
        <v>0</v>
      </c>
      <c r="U19" s="15"/>
      <c r="V19" s="24"/>
      <c r="W19" s="22">
        <v>13</v>
      </c>
      <c r="X19" s="22"/>
      <c r="Y19" s="22"/>
      <c r="Z19" s="22"/>
      <c r="AA19" s="23"/>
      <c r="AB19" s="50"/>
      <c r="AC19" s="50"/>
      <c r="AD19" s="50"/>
    </row>
    <row r="20" spans="1:30" x14ac:dyDescent="0.3">
      <c r="A20" s="26"/>
      <c r="B20" s="16">
        <v>18</v>
      </c>
      <c r="C20" s="17" t="s">
        <v>78</v>
      </c>
      <c r="D20" s="18" t="s">
        <v>39</v>
      </c>
      <c r="E20" s="16">
        <v>1971</v>
      </c>
      <c r="F20" s="19">
        <f t="shared" si="0"/>
        <v>45</v>
      </c>
      <c r="G20" s="24"/>
      <c r="H20" s="25">
        <f t="shared" si="1"/>
        <v>45</v>
      </c>
      <c r="I20" s="64">
        <v>0</v>
      </c>
      <c r="J20" s="23">
        <v>0</v>
      </c>
      <c r="K20" s="22">
        <v>45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15"/>
      <c r="V20" s="24"/>
      <c r="W20" s="22"/>
      <c r="X20" s="22"/>
      <c r="Y20" s="22"/>
      <c r="Z20" s="22"/>
      <c r="AA20" s="23"/>
      <c r="AB20" s="50"/>
      <c r="AC20" s="50"/>
      <c r="AD20" s="50"/>
    </row>
    <row r="21" spans="1:30" x14ac:dyDescent="0.3">
      <c r="A21" s="26"/>
      <c r="B21" s="16">
        <v>19</v>
      </c>
      <c r="C21" s="17" t="s">
        <v>79</v>
      </c>
      <c r="D21" s="18" t="s">
        <v>39</v>
      </c>
      <c r="E21" s="16">
        <v>1972</v>
      </c>
      <c r="F21" s="19">
        <f t="shared" si="0"/>
        <v>44</v>
      </c>
      <c r="G21" s="24"/>
      <c r="H21" s="25">
        <f t="shared" si="1"/>
        <v>44</v>
      </c>
      <c r="I21" s="6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22">
        <v>20</v>
      </c>
      <c r="Q21" s="23">
        <v>0</v>
      </c>
      <c r="R21" s="23">
        <v>0</v>
      </c>
      <c r="S21" s="23">
        <v>0</v>
      </c>
      <c r="T21" s="23">
        <v>0</v>
      </c>
      <c r="U21" s="15"/>
      <c r="V21" s="24"/>
      <c r="W21" s="22">
        <v>24</v>
      </c>
      <c r="X21" s="22"/>
      <c r="Y21" s="22"/>
      <c r="Z21" s="22"/>
      <c r="AA21" s="23"/>
      <c r="AB21" s="50"/>
      <c r="AC21" s="50"/>
      <c r="AD21" s="50"/>
    </row>
    <row r="22" spans="1:30" x14ac:dyDescent="0.3">
      <c r="A22" s="26"/>
      <c r="B22" s="16">
        <v>20</v>
      </c>
      <c r="C22" s="17" t="s">
        <v>75</v>
      </c>
      <c r="D22" s="18" t="s">
        <v>55</v>
      </c>
      <c r="E22" s="16">
        <v>1968</v>
      </c>
      <c r="F22" s="19">
        <f t="shared" si="0"/>
        <v>43.125</v>
      </c>
      <c r="G22" s="20"/>
      <c r="H22" s="25">
        <f t="shared" si="1"/>
        <v>43.125</v>
      </c>
      <c r="I22" s="64">
        <v>0</v>
      </c>
      <c r="J22" s="23">
        <v>0</v>
      </c>
      <c r="K22" s="22">
        <v>6.75</v>
      </c>
      <c r="L22" s="23">
        <v>0</v>
      </c>
      <c r="M22" s="22">
        <v>2.625</v>
      </c>
      <c r="N22" s="23">
        <v>0</v>
      </c>
      <c r="O22" s="22">
        <v>1.5</v>
      </c>
      <c r="P22" s="23">
        <v>0</v>
      </c>
      <c r="Q22" s="23">
        <v>0</v>
      </c>
      <c r="R22" s="22">
        <v>11.25</v>
      </c>
      <c r="S22" s="23">
        <v>0</v>
      </c>
      <c r="T22" s="23">
        <v>0</v>
      </c>
      <c r="U22" s="23">
        <v>21</v>
      </c>
      <c r="V22" s="24"/>
      <c r="W22" s="22"/>
      <c r="X22" s="22"/>
      <c r="Y22" s="22"/>
      <c r="Z22" s="22"/>
      <c r="AA22" s="23"/>
      <c r="AB22" s="50"/>
      <c r="AC22" s="50"/>
      <c r="AD22" s="50"/>
    </row>
    <row r="23" spans="1:30" x14ac:dyDescent="0.3">
      <c r="A23" s="38"/>
      <c r="B23" s="16">
        <v>21</v>
      </c>
      <c r="C23" s="30" t="s">
        <v>81</v>
      </c>
      <c r="D23" s="31" t="s">
        <v>39</v>
      </c>
      <c r="E23" s="32">
        <v>1968</v>
      </c>
      <c r="F23" s="19">
        <f t="shared" si="0"/>
        <v>42.6</v>
      </c>
      <c r="G23" s="36"/>
      <c r="H23" s="25">
        <f t="shared" si="1"/>
        <v>42.6</v>
      </c>
      <c r="I23" s="65">
        <v>0</v>
      </c>
      <c r="J23" s="27">
        <v>4.5</v>
      </c>
      <c r="K23" s="27">
        <v>4.5</v>
      </c>
      <c r="L23" s="34">
        <v>0</v>
      </c>
      <c r="M23" s="27">
        <v>2.1</v>
      </c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27">
        <v>10</v>
      </c>
      <c r="T23" s="27">
        <v>4.5</v>
      </c>
      <c r="U23" s="35"/>
      <c r="V23" s="36"/>
      <c r="W23" s="22">
        <v>12</v>
      </c>
      <c r="X23" s="22">
        <v>5</v>
      </c>
      <c r="Y23" s="22"/>
      <c r="Z23" s="22"/>
      <c r="AA23" s="27"/>
      <c r="AB23" s="50"/>
      <c r="AC23" s="50"/>
      <c r="AD23" s="50"/>
    </row>
    <row r="24" spans="1:30" x14ac:dyDescent="0.3">
      <c r="A24" s="26"/>
      <c r="B24" s="16">
        <v>22</v>
      </c>
      <c r="C24" s="17" t="s">
        <v>73</v>
      </c>
      <c r="D24" s="18" t="s">
        <v>41</v>
      </c>
      <c r="E24" s="16">
        <v>1960</v>
      </c>
      <c r="F24" s="19">
        <f t="shared" si="0"/>
        <v>42.075000000000003</v>
      </c>
      <c r="G24" s="24"/>
      <c r="H24" s="25">
        <f t="shared" si="1"/>
        <v>42.075000000000003</v>
      </c>
      <c r="I24" s="64">
        <v>10.5</v>
      </c>
      <c r="J24" s="23">
        <v>0</v>
      </c>
      <c r="K24" s="23">
        <v>10.5</v>
      </c>
      <c r="L24" s="23">
        <v>0</v>
      </c>
      <c r="M24" s="22">
        <v>1.575</v>
      </c>
      <c r="N24" s="23">
        <v>0</v>
      </c>
      <c r="O24" s="23">
        <v>7</v>
      </c>
      <c r="P24" s="23">
        <v>0</v>
      </c>
      <c r="Q24" s="23">
        <v>0</v>
      </c>
      <c r="R24" s="23">
        <v>13</v>
      </c>
      <c r="S24" s="23">
        <v>0</v>
      </c>
      <c r="T24" s="23">
        <v>0</v>
      </c>
      <c r="U24" s="15"/>
      <c r="V24" s="24"/>
      <c r="W24" s="22"/>
      <c r="X24" s="22"/>
      <c r="Y24" s="22"/>
      <c r="Z24" s="22">
        <v>10</v>
      </c>
      <c r="AA24" s="23"/>
      <c r="AB24" s="50"/>
      <c r="AC24" s="50"/>
      <c r="AD24" s="50"/>
    </row>
    <row r="25" spans="1:30" x14ac:dyDescent="0.3">
      <c r="A25" s="26"/>
      <c r="B25" s="16">
        <v>23</v>
      </c>
      <c r="C25" s="17" t="s">
        <v>86</v>
      </c>
      <c r="D25" s="18" t="s">
        <v>39</v>
      </c>
      <c r="E25" s="16">
        <v>1969</v>
      </c>
      <c r="F25" s="19">
        <f t="shared" si="0"/>
        <v>37</v>
      </c>
      <c r="G25" s="24"/>
      <c r="H25" s="25">
        <f t="shared" si="1"/>
        <v>37</v>
      </c>
      <c r="I25" s="64">
        <v>0</v>
      </c>
      <c r="J25" s="23">
        <v>0</v>
      </c>
      <c r="K25" s="22">
        <v>21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15"/>
      <c r="V25" s="24"/>
      <c r="W25" s="22">
        <v>16</v>
      </c>
      <c r="X25" s="22"/>
      <c r="Y25" s="22"/>
      <c r="Z25" s="22"/>
      <c r="AA25" s="23"/>
      <c r="AB25" s="50"/>
      <c r="AC25" s="50"/>
      <c r="AD25" s="50"/>
    </row>
    <row r="26" spans="1:30" x14ac:dyDescent="0.3">
      <c r="A26" s="26"/>
      <c r="B26" s="16">
        <v>24</v>
      </c>
      <c r="C26" s="17" t="s">
        <v>74</v>
      </c>
      <c r="D26" s="18" t="s">
        <v>46</v>
      </c>
      <c r="E26" s="16">
        <v>1964</v>
      </c>
      <c r="F26" s="19">
        <f t="shared" si="0"/>
        <v>35.4</v>
      </c>
      <c r="G26" s="20"/>
      <c r="H26" s="25">
        <f t="shared" si="1"/>
        <v>35.4</v>
      </c>
      <c r="I26" s="63">
        <v>4.5</v>
      </c>
      <c r="J26" s="23">
        <v>0</v>
      </c>
      <c r="K26" s="23">
        <v>5.4</v>
      </c>
      <c r="L26" s="22">
        <v>14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15"/>
      <c r="V26" s="24"/>
      <c r="W26" s="22">
        <v>16</v>
      </c>
      <c r="X26" s="22"/>
      <c r="Y26" s="22"/>
      <c r="Z26" s="22"/>
      <c r="AA26" s="23"/>
      <c r="AB26" s="50"/>
      <c r="AC26" s="50"/>
      <c r="AD26" s="50"/>
    </row>
    <row r="27" spans="1:30" x14ac:dyDescent="0.3">
      <c r="A27" s="28"/>
      <c r="B27" s="16">
        <v>25</v>
      </c>
      <c r="C27" s="17" t="s">
        <v>87</v>
      </c>
      <c r="D27" s="18" t="s">
        <v>46</v>
      </c>
      <c r="E27" s="16">
        <v>1966</v>
      </c>
      <c r="F27" s="19">
        <f t="shared" si="0"/>
        <v>31.5</v>
      </c>
      <c r="G27" s="24"/>
      <c r="H27" s="25">
        <f t="shared" si="1"/>
        <v>31.5</v>
      </c>
      <c r="I27" s="64">
        <v>0</v>
      </c>
      <c r="J27" s="23">
        <v>0</v>
      </c>
      <c r="K27" s="23">
        <v>0</v>
      </c>
      <c r="L27" s="23">
        <v>0</v>
      </c>
      <c r="M27" s="23">
        <v>0</v>
      </c>
      <c r="N27" s="22">
        <v>6</v>
      </c>
      <c r="O27" s="23">
        <v>0</v>
      </c>
      <c r="P27" s="23">
        <v>0</v>
      </c>
      <c r="Q27" s="23">
        <v>0</v>
      </c>
      <c r="R27" s="22">
        <v>4.5</v>
      </c>
      <c r="S27" s="23">
        <v>0</v>
      </c>
      <c r="T27" s="23">
        <v>0</v>
      </c>
      <c r="U27" s="15"/>
      <c r="V27" s="24"/>
      <c r="W27" s="22">
        <v>9</v>
      </c>
      <c r="X27" s="22">
        <v>12</v>
      </c>
      <c r="Y27" s="22"/>
      <c r="Z27" s="22"/>
      <c r="AA27" s="23"/>
      <c r="AB27" s="50"/>
      <c r="AC27" s="50"/>
      <c r="AD27" s="50"/>
    </row>
    <row r="28" spans="1:30" x14ac:dyDescent="0.3">
      <c r="A28" s="26"/>
      <c r="B28" s="16">
        <v>26</v>
      </c>
      <c r="C28" s="17" t="s">
        <v>94</v>
      </c>
      <c r="D28" s="18" t="s">
        <v>41</v>
      </c>
      <c r="E28" s="16">
        <v>1958</v>
      </c>
      <c r="F28" s="19">
        <f t="shared" si="0"/>
        <v>29.5</v>
      </c>
      <c r="G28" s="20"/>
      <c r="H28" s="25">
        <f t="shared" si="1"/>
        <v>29.5</v>
      </c>
      <c r="I28" s="64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2">
        <v>4.5</v>
      </c>
      <c r="S28" s="23">
        <v>0</v>
      </c>
      <c r="T28" s="23">
        <v>0</v>
      </c>
      <c r="U28" s="15"/>
      <c r="V28" s="24"/>
      <c r="W28" s="22">
        <v>1</v>
      </c>
      <c r="X28" s="22"/>
      <c r="Y28" s="22">
        <v>10</v>
      </c>
      <c r="Z28" s="22"/>
      <c r="AA28" s="23">
        <v>9</v>
      </c>
      <c r="AB28" s="50">
        <v>5</v>
      </c>
      <c r="AC28" s="50"/>
      <c r="AD28" s="50"/>
    </row>
    <row r="29" spans="1:30" x14ac:dyDescent="0.3">
      <c r="A29" s="38"/>
      <c r="B29" s="16">
        <v>27</v>
      </c>
      <c r="C29" s="17" t="s">
        <v>92</v>
      </c>
      <c r="D29" s="18" t="s">
        <v>61</v>
      </c>
      <c r="E29" s="16">
        <v>1956</v>
      </c>
      <c r="F29" s="19">
        <f t="shared" si="0"/>
        <v>28.95</v>
      </c>
      <c r="G29" s="24"/>
      <c r="H29" s="25">
        <f t="shared" si="1"/>
        <v>28.95</v>
      </c>
      <c r="I29" s="64">
        <v>4.5</v>
      </c>
      <c r="J29" s="23">
        <v>3</v>
      </c>
      <c r="K29" s="23">
        <v>3.6</v>
      </c>
      <c r="L29" s="23">
        <v>0</v>
      </c>
      <c r="M29" s="23">
        <v>2.1</v>
      </c>
      <c r="N29" s="23">
        <v>0</v>
      </c>
      <c r="O29" s="23">
        <v>2.25</v>
      </c>
      <c r="P29" s="23">
        <v>0</v>
      </c>
      <c r="Q29" s="22">
        <v>3</v>
      </c>
      <c r="R29" s="23">
        <v>0</v>
      </c>
      <c r="S29" s="23">
        <v>0</v>
      </c>
      <c r="T29" s="23">
        <v>0</v>
      </c>
      <c r="U29" s="15"/>
      <c r="V29" s="24"/>
      <c r="W29" s="22">
        <v>6</v>
      </c>
      <c r="X29" s="22"/>
      <c r="Y29" s="22"/>
      <c r="Z29" s="22">
        <v>1</v>
      </c>
      <c r="AA29" s="23"/>
      <c r="AB29" s="50">
        <v>5</v>
      </c>
      <c r="AC29" s="50"/>
      <c r="AD29" s="50">
        <v>3</v>
      </c>
    </row>
    <row r="30" spans="1:30" x14ac:dyDescent="0.3">
      <c r="A30" s="26"/>
      <c r="B30" s="16">
        <v>28</v>
      </c>
      <c r="C30" s="17" t="s">
        <v>93</v>
      </c>
      <c r="D30" s="18" t="s">
        <v>46</v>
      </c>
      <c r="E30" s="16">
        <v>1963</v>
      </c>
      <c r="F30" s="19">
        <f t="shared" si="0"/>
        <v>25.4</v>
      </c>
      <c r="G30" s="20"/>
      <c r="H30" s="25">
        <f t="shared" si="1"/>
        <v>25.4</v>
      </c>
      <c r="I30" s="64">
        <v>0</v>
      </c>
      <c r="J30" s="23">
        <v>0</v>
      </c>
      <c r="K30" s="22">
        <v>5.4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15"/>
      <c r="V30" s="24">
        <v>7</v>
      </c>
      <c r="W30" s="22">
        <v>13</v>
      </c>
      <c r="X30" s="22"/>
      <c r="Y30" s="22"/>
      <c r="Z30" s="22"/>
      <c r="AA30" s="23"/>
      <c r="AB30" s="50"/>
      <c r="AC30" s="50"/>
      <c r="AD30" s="50"/>
    </row>
    <row r="31" spans="1:30" x14ac:dyDescent="0.3">
      <c r="A31" s="26"/>
      <c r="B31" s="16">
        <v>29</v>
      </c>
      <c r="C31" s="17" t="s">
        <v>95</v>
      </c>
      <c r="D31" s="18" t="s">
        <v>39</v>
      </c>
      <c r="E31" s="16">
        <v>1972</v>
      </c>
      <c r="F31" s="19">
        <f t="shared" si="0"/>
        <v>24.3</v>
      </c>
      <c r="G31" s="24"/>
      <c r="H31" s="25">
        <f t="shared" si="1"/>
        <v>24.3</v>
      </c>
      <c r="I31" s="64">
        <v>0</v>
      </c>
      <c r="J31" s="23">
        <v>0</v>
      </c>
      <c r="K31" s="23">
        <v>0</v>
      </c>
      <c r="L31" s="23">
        <v>0</v>
      </c>
      <c r="M31" s="22">
        <v>6.3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2">
        <v>18</v>
      </c>
      <c r="U31" s="15"/>
      <c r="V31" s="24"/>
      <c r="W31" s="22"/>
      <c r="X31" s="22"/>
      <c r="Y31" s="22"/>
      <c r="Z31" s="22"/>
      <c r="AA31" s="23"/>
      <c r="AB31" s="50"/>
      <c r="AC31" s="50"/>
      <c r="AD31" s="50"/>
    </row>
    <row r="32" spans="1:30" x14ac:dyDescent="0.3">
      <c r="A32" s="26"/>
      <c r="B32" s="16">
        <v>30</v>
      </c>
      <c r="C32" s="17" t="s">
        <v>101</v>
      </c>
      <c r="D32" s="18" t="s">
        <v>41</v>
      </c>
      <c r="E32" s="16">
        <v>1959</v>
      </c>
      <c r="F32" s="19">
        <f t="shared" si="0"/>
        <v>21</v>
      </c>
      <c r="G32" s="20"/>
      <c r="H32" s="25">
        <f t="shared" si="1"/>
        <v>21</v>
      </c>
      <c r="I32" s="64">
        <v>0</v>
      </c>
      <c r="J32" s="23">
        <v>0</v>
      </c>
      <c r="K32" s="22">
        <v>7.5</v>
      </c>
      <c r="L32" s="23">
        <v>0</v>
      </c>
      <c r="M32" s="23">
        <v>0</v>
      </c>
      <c r="N32" s="22">
        <v>6</v>
      </c>
      <c r="O32" s="23">
        <v>0</v>
      </c>
      <c r="P32" s="23">
        <v>0</v>
      </c>
      <c r="Q32" s="23">
        <v>0</v>
      </c>
      <c r="R32" s="22">
        <v>4.5</v>
      </c>
      <c r="S32" s="23">
        <v>0</v>
      </c>
      <c r="T32" s="23">
        <v>0</v>
      </c>
      <c r="U32" s="15"/>
      <c r="V32" s="24"/>
      <c r="W32" s="22">
        <v>2</v>
      </c>
      <c r="X32" s="22"/>
      <c r="Y32" s="22">
        <v>1</v>
      </c>
      <c r="Z32" s="22"/>
      <c r="AA32" s="23"/>
      <c r="AB32" s="50"/>
      <c r="AC32" s="50"/>
      <c r="AD32" s="50"/>
    </row>
    <row r="33" spans="1:30" x14ac:dyDescent="0.3">
      <c r="A33" s="26"/>
      <c r="B33" s="16">
        <v>31</v>
      </c>
      <c r="C33" s="17" t="s">
        <v>98</v>
      </c>
      <c r="D33" s="18" t="s">
        <v>61</v>
      </c>
      <c r="E33" s="16">
        <v>1953</v>
      </c>
      <c r="F33" s="19">
        <f t="shared" si="0"/>
        <v>18.600000000000001</v>
      </c>
      <c r="G33" s="20"/>
      <c r="H33" s="25">
        <f t="shared" si="1"/>
        <v>18.600000000000001</v>
      </c>
      <c r="I33" s="63">
        <v>4.5</v>
      </c>
      <c r="J33" s="22">
        <v>7.5</v>
      </c>
      <c r="K33" s="22">
        <v>3.6</v>
      </c>
      <c r="L33" s="23">
        <v>0</v>
      </c>
      <c r="M33" s="23">
        <v>0</v>
      </c>
      <c r="N33" s="22">
        <v>7.5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15"/>
      <c r="V33" s="24"/>
      <c r="W33" s="22"/>
      <c r="X33" s="22"/>
      <c r="Y33" s="22"/>
      <c r="Z33" s="22"/>
      <c r="AA33" s="22"/>
      <c r="AB33" s="50"/>
      <c r="AC33" s="50"/>
      <c r="AD33" s="50"/>
    </row>
    <row r="34" spans="1:30" x14ac:dyDescent="0.3">
      <c r="A34" s="26"/>
      <c r="B34" s="16">
        <v>32</v>
      </c>
      <c r="C34" s="17" t="s">
        <v>91</v>
      </c>
      <c r="D34" s="18" t="s">
        <v>41</v>
      </c>
      <c r="E34" s="16">
        <v>1959</v>
      </c>
      <c r="F34" s="19">
        <f t="shared" si="0"/>
        <v>18</v>
      </c>
      <c r="G34" s="24"/>
      <c r="H34" s="25">
        <f t="shared" si="1"/>
        <v>18</v>
      </c>
      <c r="I34" s="64">
        <v>7.5</v>
      </c>
      <c r="J34" s="23">
        <v>0</v>
      </c>
      <c r="K34" s="23">
        <v>4.5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4.5</v>
      </c>
      <c r="S34" s="23">
        <v>0</v>
      </c>
      <c r="T34" s="23">
        <v>0</v>
      </c>
      <c r="U34" s="15"/>
      <c r="V34" s="24"/>
      <c r="W34" s="22">
        <v>9</v>
      </c>
      <c r="X34" s="22"/>
      <c r="Y34" s="22"/>
      <c r="Z34" s="22"/>
      <c r="AA34" s="23"/>
      <c r="AB34" s="50"/>
      <c r="AC34" s="50"/>
      <c r="AD34" s="50"/>
    </row>
    <row r="35" spans="1:30" x14ac:dyDescent="0.3">
      <c r="A35" s="26"/>
      <c r="B35" s="16">
        <v>33</v>
      </c>
      <c r="C35" s="26" t="s">
        <v>108</v>
      </c>
      <c r="D35" s="18" t="s">
        <v>46</v>
      </c>
      <c r="E35" s="16">
        <v>1967</v>
      </c>
      <c r="F35" s="19">
        <f t="shared" ref="F35:F53" si="2">SUM(J35:AD35)</f>
        <v>17</v>
      </c>
      <c r="G35" s="15"/>
      <c r="H35" s="25">
        <f t="shared" ref="H35:H53" si="3">SUM(F35:G35)</f>
        <v>17</v>
      </c>
      <c r="I35" s="64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24"/>
      <c r="V35" s="24">
        <v>6</v>
      </c>
      <c r="W35" s="22">
        <v>11</v>
      </c>
      <c r="X35" s="22"/>
      <c r="Y35" s="22"/>
      <c r="Z35" s="22"/>
      <c r="AA35" s="23"/>
      <c r="AB35" s="50"/>
      <c r="AC35" s="50"/>
      <c r="AD35" s="50"/>
    </row>
    <row r="36" spans="1:30" x14ac:dyDescent="0.3">
      <c r="A36" s="26"/>
      <c r="B36" s="16">
        <v>34</v>
      </c>
      <c r="C36" s="17" t="s">
        <v>110</v>
      </c>
      <c r="D36" s="18" t="s">
        <v>41</v>
      </c>
      <c r="E36" s="16">
        <v>1959</v>
      </c>
      <c r="F36" s="19">
        <f t="shared" si="2"/>
        <v>16.524999999999999</v>
      </c>
      <c r="G36" s="24"/>
      <c r="H36" s="25">
        <f t="shared" si="3"/>
        <v>16.524999999999999</v>
      </c>
      <c r="I36" s="64">
        <v>0</v>
      </c>
      <c r="J36" s="23">
        <v>0</v>
      </c>
      <c r="K36" s="23">
        <v>0</v>
      </c>
      <c r="L36" s="23">
        <v>0</v>
      </c>
      <c r="M36" s="22">
        <v>0.52500000000000002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2">
        <v>6</v>
      </c>
      <c r="T36" s="22">
        <v>3</v>
      </c>
      <c r="U36" s="23">
        <v>1</v>
      </c>
      <c r="V36" s="24"/>
      <c r="W36" s="22">
        <v>6</v>
      </c>
      <c r="X36" s="22"/>
      <c r="Y36" s="22"/>
      <c r="Z36" s="22"/>
      <c r="AA36" s="23"/>
      <c r="AB36" s="50"/>
      <c r="AC36" s="50"/>
      <c r="AD36" s="50"/>
    </row>
    <row r="37" spans="1:30" x14ac:dyDescent="0.3">
      <c r="A37" s="26"/>
      <c r="B37" s="16">
        <v>35</v>
      </c>
      <c r="C37" s="17" t="s">
        <v>105</v>
      </c>
      <c r="D37" s="18" t="s">
        <v>61</v>
      </c>
      <c r="E37" s="16">
        <v>1957</v>
      </c>
      <c r="F37" s="19">
        <f t="shared" si="2"/>
        <v>14.5</v>
      </c>
      <c r="G37" s="24"/>
      <c r="H37" s="25">
        <f t="shared" si="3"/>
        <v>14.5</v>
      </c>
      <c r="I37" s="64">
        <v>4.5</v>
      </c>
      <c r="J37" s="23">
        <v>0</v>
      </c>
      <c r="K37" s="23">
        <v>4.5</v>
      </c>
      <c r="L37" s="23">
        <v>0</v>
      </c>
      <c r="M37" s="23">
        <v>0</v>
      </c>
      <c r="N37" s="23">
        <v>0</v>
      </c>
      <c r="O37" s="22">
        <v>6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15"/>
      <c r="V37" s="24"/>
      <c r="W37" s="22">
        <v>3</v>
      </c>
      <c r="X37" s="22"/>
      <c r="Y37" s="22"/>
      <c r="Z37" s="22">
        <v>1</v>
      </c>
      <c r="AA37" s="23"/>
      <c r="AB37" s="50"/>
      <c r="AC37" s="50"/>
      <c r="AD37" s="50"/>
    </row>
    <row r="38" spans="1:30" x14ac:dyDescent="0.3">
      <c r="A38" s="26"/>
      <c r="B38" s="16">
        <v>36</v>
      </c>
      <c r="C38" s="17" t="s">
        <v>114</v>
      </c>
      <c r="D38" s="18" t="s">
        <v>39</v>
      </c>
      <c r="E38" s="16">
        <v>1970</v>
      </c>
      <c r="F38" s="19">
        <f t="shared" si="2"/>
        <v>14.074999999999999</v>
      </c>
      <c r="G38" s="24"/>
      <c r="H38" s="25">
        <f t="shared" si="3"/>
        <v>14.074999999999999</v>
      </c>
      <c r="I38" s="64">
        <v>0</v>
      </c>
      <c r="J38" s="23">
        <v>0</v>
      </c>
      <c r="K38" s="22">
        <v>4.5</v>
      </c>
      <c r="L38" s="23">
        <v>0</v>
      </c>
      <c r="M38" s="22">
        <v>1.575</v>
      </c>
      <c r="N38" s="23">
        <v>0</v>
      </c>
      <c r="O38" s="23">
        <v>0</v>
      </c>
      <c r="P38" s="23">
        <v>0</v>
      </c>
      <c r="Q38" s="23">
        <v>0</v>
      </c>
      <c r="R38" s="23">
        <v>0</v>
      </c>
      <c r="S38" s="23">
        <v>0</v>
      </c>
      <c r="T38" s="23">
        <v>0</v>
      </c>
      <c r="U38" s="15"/>
      <c r="V38" s="24"/>
      <c r="W38" s="22">
        <v>8</v>
      </c>
      <c r="X38" s="22"/>
      <c r="Y38" s="22"/>
      <c r="Z38" s="22"/>
      <c r="AA38" s="23"/>
      <c r="AB38" s="50"/>
      <c r="AC38" s="50"/>
      <c r="AD38" s="50"/>
    </row>
    <row r="39" spans="1:30" x14ac:dyDescent="0.3">
      <c r="A39" s="26"/>
      <c r="B39" s="16">
        <v>37</v>
      </c>
      <c r="C39" s="17" t="s">
        <v>115</v>
      </c>
      <c r="D39" s="18" t="s">
        <v>39</v>
      </c>
      <c r="E39" s="16">
        <v>1969</v>
      </c>
      <c r="F39" s="19">
        <f t="shared" si="2"/>
        <v>14.05</v>
      </c>
      <c r="G39" s="24"/>
      <c r="H39" s="25">
        <f t="shared" si="3"/>
        <v>14.05</v>
      </c>
      <c r="I39" s="64">
        <v>0</v>
      </c>
      <c r="J39" s="23">
        <v>0</v>
      </c>
      <c r="K39" s="22">
        <v>6.3</v>
      </c>
      <c r="L39" s="22">
        <v>4.5</v>
      </c>
      <c r="M39" s="23">
        <v>0</v>
      </c>
      <c r="N39" s="23">
        <v>0</v>
      </c>
      <c r="O39" s="23">
        <v>0</v>
      </c>
      <c r="P39" s="23">
        <v>0</v>
      </c>
      <c r="Q39" s="23">
        <v>0</v>
      </c>
      <c r="R39" s="23">
        <v>0</v>
      </c>
      <c r="S39" s="23">
        <v>0</v>
      </c>
      <c r="T39" s="22">
        <v>2.25</v>
      </c>
      <c r="U39" s="15"/>
      <c r="V39" s="24"/>
      <c r="W39" s="22"/>
      <c r="X39" s="22"/>
      <c r="Y39" s="22">
        <v>1</v>
      </c>
      <c r="Z39" s="22"/>
      <c r="AA39" s="23"/>
      <c r="AB39" s="50"/>
      <c r="AC39" s="50"/>
      <c r="AD39" s="50"/>
    </row>
    <row r="40" spans="1:30" x14ac:dyDescent="0.3">
      <c r="A40" s="38"/>
      <c r="B40" s="16">
        <v>38</v>
      </c>
      <c r="C40" s="17" t="s">
        <v>128</v>
      </c>
      <c r="D40" s="18" t="s">
        <v>84</v>
      </c>
      <c r="E40" s="16">
        <v>1946</v>
      </c>
      <c r="F40" s="19">
        <f t="shared" si="2"/>
        <v>9</v>
      </c>
      <c r="G40" s="20"/>
      <c r="H40" s="25">
        <f t="shared" si="3"/>
        <v>9</v>
      </c>
      <c r="I40" s="64">
        <v>0</v>
      </c>
      <c r="J40" s="23">
        <v>0</v>
      </c>
      <c r="K40" s="22">
        <v>4.5</v>
      </c>
      <c r="L40" s="23">
        <v>0</v>
      </c>
      <c r="M40" s="23">
        <v>0</v>
      </c>
      <c r="N40" s="23">
        <v>0</v>
      </c>
      <c r="O40" s="22">
        <v>1.5</v>
      </c>
      <c r="P40" s="23">
        <v>0</v>
      </c>
      <c r="Q40" s="23">
        <v>0</v>
      </c>
      <c r="R40" s="23">
        <v>0</v>
      </c>
      <c r="S40" s="23">
        <v>0</v>
      </c>
      <c r="T40" s="23">
        <v>0</v>
      </c>
      <c r="U40" s="15"/>
      <c r="V40" s="24"/>
      <c r="W40" s="22"/>
      <c r="X40" s="22"/>
      <c r="Y40" s="22"/>
      <c r="Z40" s="22">
        <v>3</v>
      </c>
      <c r="AA40" s="23"/>
      <c r="AB40" s="50"/>
      <c r="AC40" s="50"/>
      <c r="AD40" s="50"/>
    </row>
    <row r="41" spans="1:30" x14ac:dyDescent="0.3">
      <c r="A41" s="26"/>
      <c r="B41" s="16">
        <v>39</v>
      </c>
      <c r="C41" s="17" t="s">
        <v>136</v>
      </c>
      <c r="D41" s="18" t="s">
        <v>41</v>
      </c>
      <c r="E41" s="16">
        <v>1962</v>
      </c>
      <c r="F41" s="19">
        <f t="shared" si="2"/>
        <v>7.5</v>
      </c>
      <c r="G41" s="20"/>
      <c r="H41" s="25">
        <f t="shared" si="3"/>
        <v>7.5</v>
      </c>
      <c r="I41" s="64">
        <v>0</v>
      </c>
      <c r="J41" s="23">
        <v>0</v>
      </c>
      <c r="K41" s="23">
        <v>0</v>
      </c>
      <c r="L41" s="22">
        <v>7.5</v>
      </c>
      <c r="M41" s="23">
        <v>0</v>
      </c>
      <c r="N41" s="23">
        <v>0</v>
      </c>
      <c r="O41" s="23">
        <v>0</v>
      </c>
      <c r="P41" s="23">
        <v>0</v>
      </c>
      <c r="Q41" s="23">
        <v>0</v>
      </c>
      <c r="R41" s="23">
        <v>0</v>
      </c>
      <c r="S41" s="23">
        <v>0</v>
      </c>
      <c r="T41" s="23">
        <v>0</v>
      </c>
      <c r="U41" s="15"/>
      <c r="V41" s="24"/>
      <c r="W41" s="22"/>
      <c r="X41" s="22"/>
      <c r="Y41" s="22"/>
      <c r="Z41" s="22"/>
      <c r="AA41" s="23"/>
      <c r="AB41" s="50"/>
      <c r="AC41" s="50"/>
      <c r="AD41" s="50"/>
    </row>
    <row r="42" spans="1:30" x14ac:dyDescent="0.3">
      <c r="A42" s="26"/>
      <c r="B42" s="16">
        <v>40</v>
      </c>
      <c r="C42" s="17" t="s">
        <v>148</v>
      </c>
      <c r="D42" s="18" t="s">
        <v>61</v>
      </c>
      <c r="E42" s="16">
        <v>1955</v>
      </c>
      <c r="F42" s="19">
        <f t="shared" si="2"/>
        <v>6</v>
      </c>
      <c r="G42" s="20"/>
      <c r="H42" s="25">
        <f t="shared" si="3"/>
        <v>6</v>
      </c>
      <c r="I42" s="64">
        <v>0</v>
      </c>
      <c r="J42" s="23">
        <v>6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23">
        <v>0</v>
      </c>
      <c r="Q42" s="23">
        <v>0</v>
      </c>
      <c r="R42" s="23">
        <v>0</v>
      </c>
      <c r="S42" s="23">
        <v>0</v>
      </c>
      <c r="T42" s="23">
        <v>0</v>
      </c>
      <c r="U42" s="15"/>
      <c r="V42" s="24"/>
      <c r="W42" s="22"/>
      <c r="X42" s="22"/>
      <c r="Y42" s="22"/>
      <c r="Z42" s="22"/>
      <c r="AA42" s="23"/>
      <c r="AB42" s="50"/>
      <c r="AC42" s="50"/>
      <c r="AD42" s="50"/>
    </row>
    <row r="43" spans="1:30" x14ac:dyDescent="0.3">
      <c r="A43" s="26"/>
      <c r="B43" s="16">
        <v>40</v>
      </c>
      <c r="C43" s="17" t="s">
        <v>149</v>
      </c>
      <c r="D43" s="18" t="s">
        <v>89</v>
      </c>
      <c r="E43" s="16">
        <v>1968</v>
      </c>
      <c r="F43" s="19">
        <f t="shared" si="2"/>
        <v>6</v>
      </c>
      <c r="G43" s="20"/>
      <c r="H43" s="25">
        <f t="shared" si="3"/>
        <v>6</v>
      </c>
      <c r="I43" s="64">
        <v>0</v>
      </c>
      <c r="J43" s="23">
        <v>0</v>
      </c>
      <c r="K43" s="23">
        <v>0</v>
      </c>
      <c r="L43" s="22">
        <v>2.25</v>
      </c>
      <c r="M43" s="23">
        <v>0</v>
      </c>
      <c r="N43" s="22">
        <v>0.75</v>
      </c>
      <c r="O43" s="23">
        <v>0</v>
      </c>
      <c r="P43" s="23">
        <v>0</v>
      </c>
      <c r="Q43" s="23">
        <v>0</v>
      </c>
      <c r="R43" s="23">
        <v>0</v>
      </c>
      <c r="S43" s="23">
        <v>0</v>
      </c>
      <c r="T43" s="23">
        <v>0</v>
      </c>
      <c r="U43" s="15"/>
      <c r="V43" s="24"/>
      <c r="W43" s="22">
        <v>1</v>
      </c>
      <c r="X43" s="22">
        <v>2</v>
      </c>
      <c r="Y43" s="22"/>
      <c r="Z43" s="22"/>
      <c r="AA43" s="23"/>
      <c r="AB43" s="50"/>
      <c r="AC43" s="50"/>
      <c r="AD43" s="50"/>
    </row>
    <row r="44" spans="1:30" x14ac:dyDescent="0.3">
      <c r="A44" s="38"/>
      <c r="B44" s="16">
        <v>42</v>
      </c>
      <c r="C44" s="17" t="s">
        <v>150</v>
      </c>
      <c r="D44" s="18" t="s">
        <v>46</v>
      </c>
      <c r="E44" s="16">
        <v>1965</v>
      </c>
      <c r="F44" s="19">
        <f t="shared" si="2"/>
        <v>5.25</v>
      </c>
      <c r="G44" s="20"/>
      <c r="H44" s="25">
        <f t="shared" si="3"/>
        <v>5.25</v>
      </c>
      <c r="I44" s="64">
        <v>0</v>
      </c>
      <c r="J44" s="23">
        <v>0</v>
      </c>
      <c r="K44" s="23">
        <v>0</v>
      </c>
      <c r="L44" s="22">
        <v>0.75</v>
      </c>
      <c r="M44" s="23">
        <v>0</v>
      </c>
      <c r="N44" s="22">
        <v>1.5</v>
      </c>
      <c r="O44" s="22">
        <v>1</v>
      </c>
      <c r="P44" s="23">
        <v>0</v>
      </c>
      <c r="Q44" s="23">
        <v>0</v>
      </c>
      <c r="R44" s="23">
        <v>0</v>
      </c>
      <c r="S44" s="23">
        <v>0</v>
      </c>
      <c r="T44" s="23">
        <v>0</v>
      </c>
      <c r="U44" s="15"/>
      <c r="V44" s="24"/>
      <c r="W44" s="22"/>
      <c r="X44" s="22">
        <v>1</v>
      </c>
      <c r="Y44" s="22"/>
      <c r="Z44" s="22">
        <v>1</v>
      </c>
      <c r="AA44" s="23"/>
      <c r="AB44" s="50"/>
      <c r="AC44" s="50"/>
      <c r="AD44" s="50"/>
    </row>
    <row r="45" spans="1:30" x14ac:dyDescent="0.3">
      <c r="A45" s="26"/>
      <c r="B45" s="16">
        <v>43</v>
      </c>
      <c r="C45" s="17" t="s">
        <v>153</v>
      </c>
      <c r="D45" s="18" t="s">
        <v>89</v>
      </c>
      <c r="E45" s="16">
        <v>1968</v>
      </c>
      <c r="F45" s="19">
        <f t="shared" si="2"/>
        <v>4.5</v>
      </c>
      <c r="G45" s="20"/>
      <c r="H45" s="25">
        <f t="shared" si="3"/>
        <v>4.5</v>
      </c>
      <c r="I45" s="64">
        <v>0</v>
      </c>
      <c r="J45" s="23">
        <v>0</v>
      </c>
      <c r="K45" s="23">
        <v>0</v>
      </c>
      <c r="L45" s="23">
        <v>0</v>
      </c>
      <c r="M45" s="23">
        <v>0</v>
      </c>
      <c r="N45" s="23">
        <v>0</v>
      </c>
      <c r="O45" s="23">
        <v>0</v>
      </c>
      <c r="P45" s="22">
        <v>4.5</v>
      </c>
      <c r="Q45" s="23">
        <v>0</v>
      </c>
      <c r="R45" s="23">
        <v>0</v>
      </c>
      <c r="S45" s="23">
        <v>0</v>
      </c>
      <c r="T45" s="23">
        <v>0</v>
      </c>
      <c r="U45" s="15"/>
      <c r="V45" s="24"/>
      <c r="W45" s="22"/>
      <c r="X45" s="22"/>
      <c r="Y45" s="22"/>
      <c r="Z45" s="22"/>
      <c r="AA45" s="23"/>
      <c r="AB45" s="50"/>
      <c r="AC45" s="50"/>
      <c r="AD45" s="50"/>
    </row>
    <row r="46" spans="1:30" x14ac:dyDescent="0.3">
      <c r="A46" s="26"/>
      <c r="B46" s="16">
        <v>43</v>
      </c>
      <c r="C46" s="17" t="s">
        <v>154</v>
      </c>
      <c r="D46" s="18" t="s">
        <v>41</v>
      </c>
      <c r="E46" s="16">
        <v>1961</v>
      </c>
      <c r="F46" s="19">
        <f t="shared" si="2"/>
        <v>4.5</v>
      </c>
      <c r="G46" s="20"/>
      <c r="H46" s="25">
        <f t="shared" si="3"/>
        <v>4.5</v>
      </c>
      <c r="I46" s="64">
        <v>0</v>
      </c>
      <c r="J46" s="23">
        <v>0</v>
      </c>
      <c r="K46" s="22">
        <v>4.5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  <c r="R46" s="23">
        <v>0</v>
      </c>
      <c r="S46" s="23">
        <v>0</v>
      </c>
      <c r="T46" s="23">
        <v>0</v>
      </c>
      <c r="U46" s="15"/>
      <c r="V46" s="24"/>
      <c r="W46" s="22"/>
      <c r="X46" s="22"/>
      <c r="Y46" s="22"/>
      <c r="Z46" s="22"/>
      <c r="AA46" s="23"/>
      <c r="AB46" s="50"/>
      <c r="AC46" s="50"/>
      <c r="AD46" s="50"/>
    </row>
    <row r="47" spans="1:30" x14ac:dyDescent="0.3">
      <c r="A47" s="38"/>
      <c r="B47" s="16">
        <v>43</v>
      </c>
      <c r="C47" s="17" t="s">
        <v>156</v>
      </c>
      <c r="D47" s="18" t="s">
        <v>39</v>
      </c>
      <c r="E47" s="16">
        <v>1971</v>
      </c>
      <c r="F47" s="19">
        <f t="shared" si="2"/>
        <v>4.5</v>
      </c>
      <c r="G47" s="20"/>
      <c r="H47" s="25">
        <f t="shared" si="3"/>
        <v>4.5</v>
      </c>
      <c r="I47" s="64">
        <v>0</v>
      </c>
      <c r="J47" s="23">
        <v>0</v>
      </c>
      <c r="K47" s="22">
        <v>4.5</v>
      </c>
      <c r="L47" s="23">
        <v>0</v>
      </c>
      <c r="M47" s="23">
        <v>0</v>
      </c>
      <c r="N47" s="23">
        <v>0</v>
      </c>
      <c r="O47" s="23">
        <v>0</v>
      </c>
      <c r="P47" s="23">
        <v>0</v>
      </c>
      <c r="Q47" s="23">
        <v>0</v>
      </c>
      <c r="R47" s="23">
        <v>0</v>
      </c>
      <c r="S47" s="23">
        <v>0</v>
      </c>
      <c r="T47" s="23">
        <v>0</v>
      </c>
      <c r="U47" s="15"/>
      <c r="V47" s="24"/>
      <c r="W47" s="22"/>
      <c r="X47" s="22"/>
      <c r="Y47" s="22"/>
      <c r="Z47" s="22"/>
      <c r="AA47" s="23"/>
      <c r="AB47" s="50"/>
      <c r="AC47" s="50"/>
      <c r="AD47" s="50"/>
    </row>
    <row r="48" spans="1:30" x14ac:dyDescent="0.3">
      <c r="A48" s="26"/>
      <c r="B48" s="16">
        <v>43</v>
      </c>
      <c r="C48" s="17" t="s">
        <v>157</v>
      </c>
      <c r="D48" s="18" t="s">
        <v>41</v>
      </c>
      <c r="E48" s="16">
        <v>1960</v>
      </c>
      <c r="F48" s="19">
        <f t="shared" si="2"/>
        <v>4.5</v>
      </c>
      <c r="G48" s="20"/>
      <c r="H48" s="25">
        <f t="shared" si="3"/>
        <v>4.5</v>
      </c>
      <c r="I48" s="64">
        <v>0</v>
      </c>
      <c r="J48" s="23">
        <v>0</v>
      </c>
      <c r="K48" s="22">
        <v>4.5</v>
      </c>
      <c r="L48" s="23">
        <v>0</v>
      </c>
      <c r="M48" s="23">
        <v>0</v>
      </c>
      <c r="N48" s="23">
        <v>0</v>
      </c>
      <c r="O48" s="23">
        <v>0</v>
      </c>
      <c r="P48" s="23">
        <v>0</v>
      </c>
      <c r="Q48" s="23">
        <v>0</v>
      </c>
      <c r="R48" s="23">
        <v>0</v>
      </c>
      <c r="S48" s="23">
        <v>0</v>
      </c>
      <c r="T48" s="23">
        <v>0</v>
      </c>
      <c r="U48" s="15"/>
      <c r="V48" s="24"/>
      <c r="W48" s="22"/>
      <c r="X48" s="22"/>
      <c r="Y48" s="22"/>
      <c r="Z48" s="22"/>
      <c r="AA48" s="23"/>
      <c r="AB48" s="50"/>
      <c r="AC48" s="50"/>
      <c r="AD48" s="50"/>
    </row>
    <row r="49" spans="1:30" x14ac:dyDescent="0.3">
      <c r="A49" s="26"/>
      <c r="B49" s="16">
        <v>47</v>
      </c>
      <c r="C49" s="17" t="s">
        <v>176</v>
      </c>
      <c r="D49" s="18" t="s">
        <v>89</v>
      </c>
      <c r="E49" s="16">
        <v>1968</v>
      </c>
      <c r="F49" s="19">
        <f t="shared" si="2"/>
        <v>2.25</v>
      </c>
      <c r="G49" s="20"/>
      <c r="H49" s="25">
        <f t="shared" si="3"/>
        <v>2.25</v>
      </c>
      <c r="I49" s="64">
        <v>0</v>
      </c>
      <c r="J49" s="23">
        <v>0</v>
      </c>
      <c r="K49" s="23">
        <v>0</v>
      </c>
      <c r="L49" s="23">
        <v>0</v>
      </c>
      <c r="M49" s="23">
        <v>0</v>
      </c>
      <c r="N49" s="22">
        <v>1.5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2">
        <v>0.75</v>
      </c>
      <c r="U49" s="15"/>
      <c r="V49" s="24"/>
      <c r="W49" s="22"/>
      <c r="X49" s="22"/>
      <c r="Y49" s="22"/>
      <c r="Z49" s="22"/>
      <c r="AA49" s="23"/>
      <c r="AB49" s="50"/>
      <c r="AC49" s="50"/>
      <c r="AD49" s="50"/>
    </row>
    <row r="50" spans="1:30" x14ac:dyDescent="0.3">
      <c r="A50" s="26"/>
      <c r="B50" s="16">
        <v>48</v>
      </c>
      <c r="C50" s="17" t="s">
        <v>181</v>
      </c>
      <c r="D50" s="18" t="s">
        <v>61</v>
      </c>
      <c r="E50" s="16">
        <v>1956</v>
      </c>
      <c r="F50" s="19">
        <f t="shared" si="2"/>
        <v>2</v>
      </c>
      <c r="G50" s="20"/>
      <c r="H50" s="25">
        <f t="shared" si="3"/>
        <v>2</v>
      </c>
      <c r="I50" s="64">
        <v>0</v>
      </c>
      <c r="J50" s="23">
        <v>0</v>
      </c>
      <c r="K50" s="23">
        <v>0</v>
      </c>
      <c r="L50" s="23">
        <v>0</v>
      </c>
      <c r="M50" s="23">
        <v>0</v>
      </c>
      <c r="N50" s="23">
        <v>0</v>
      </c>
      <c r="O50" s="22">
        <v>1</v>
      </c>
      <c r="P50" s="23">
        <v>0</v>
      </c>
      <c r="Q50" s="23">
        <v>0</v>
      </c>
      <c r="R50" s="23">
        <v>0</v>
      </c>
      <c r="S50" s="23">
        <v>0</v>
      </c>
      <c r="T50" s="23">
        <v>0</v>
      </c>
      <c r="U50" s="15"/>
      <c r="V50" s="24"/>
      <c r="W50" s="22"/>
      <c r="X50" s="22"/>
      <c r="Y50" s="22"/>
      <c r="Z50" s="22">
        <v>1</v>
      </c>
      <c r="AA50" s="23"/>
      <c r="AB50" s="50"/>
      <c r="AC50" s="50"/>
      <c r="AD50" s="50"/>
    </row>
    <row r="51" spans="1:30" x14ac:dyDescent="0.3">
      <c r="A51" s="26"/>
      <c r="B51" s="16">
        <v>49</v>
      </c>
      <c r="C51" s="17" t="s">
        <v>188</v>
      </c>
      <c r="D51" s="18" t="s">
        <v>39</v>
      </c>
      <c r="E51" s="16">
        <v>1971</v>
      </c>
      <c r="F51" s="19">
        <f t="shared" si="2"/>
        <v>1.5</v>
      </c>
      <c r="G51" s="20"/>
      <c r="H51" s="25">
        <f t="shared" si="3"/>
        <v>1.5</v>
      </c>
      <c r="I51" s="64">
        <v>0</v>
      </c>
      <c r="J51" s="23">
        <v>0</v>
      </c>
      <c r="K51" s="23">
        <v>0</v>
      </c>
      <c r="L51" s="23">
        <v>0</v>
      </c>
      <c r="M51" s="23">
        <v>0</v>
      </c>
      <c r="N51" s="22">
        <v>1.5</v>
      </c>
      <c r="O51" s="23">
        <v>0</v>
      </c>
      <c r="P51" s="23">
        <v>0</v>
      </c>
      <c r="Q51" s="23">
        <v>0</v>
      </c>
      <c r="R51" s="23">
        <v>0</v>
      </c>
      <c r="S51" s="23">
        <v>0</v>
      </c>
      <c r="T51" s="23">
        <v>0</v>
      </c>
      <c r="U51" s="15"/>
      <c r="V51" s="24"/>
      <c r="W51" s="22"/>
      <c r="X51" s="22"/>
      <c r="Y51" s="22"/>
      <c r="Z51" s="22"/>
      <c r="AA51" s="23"/>
      <c r="AB51" s="50"/>
      <c r="AC51" s="50"/>
      <c r="AD51" s="50"/>
    </row>
    <row r="52" spans="1:30" x14ac:dyDescent="0.3">
      <c r="A52" s="26"/>
      <c r="B52" s="16">
        <v>49</v>
      </c>
      <c r="C52" s="17" t="s">
        <v>190</v>
      </c>
      <c r="D52" s="18" t="s">
        <v>61</v>
      </c>
      <c r="E52" s="16">
        <v>1957</v>
      </c>
      <c r="F52" s="19">
        <f t="shared" si="2"/>
        <v>1.5</v>
      </c>
      <c r="G52" s="20"/>
      <c r="H52" s="25">
        <f t="shared" si="3"/>
        <v>1.5</v>
      </c>
      <c r="I52" s="64">
        <v>0</v>
      </c>
      <c r="J52" s="23">
        <v>0</v>
      </c>
      <c r="K52" s="23">
        <v>0</v>
      </c>
      <c r="L52" s="22">
        <v>1.5</v>
      </c>
      <c r="M52" s="23">
        <v>0</v>
      </c>
      <c r="N52" s="23">
        <v>0</v>
      </c>
      <c r="O52" s="23">
        <v>0</v>
      </c>
      <c r="P52" s="23">
        <v>0</v>
      </c>
      <c r="Q52" s="23">
        <v>0</v>
      </c>
      <c r="R52" s="23">
        <v>0</v>
      </c>
      <c r="S52" s="23">
        <v>0</v>
      </c>
      <c r="T52" s="23">
        <v>0</v>
      </c>
      <c r="U52" s="15"/>
      <c r="V52" s="24"/>
      <c r="W52" s="22"/>
      <c r="X52" s="22"/>
      <c r="Y52" s="22"/>
      <c r="Z52" s="22"/>
      <c r="AA52" s="23"/>
      <c r="AB52" s="50"/>
      <c r="AC52" s="50"/>
      <c r="AD52" s="50"/>
    </row>
    <row r="53" spans="1:30" x14ac:dyDescent="0.3">
      <c r="A53" s="26"/>
      <c r="B53" s="16">
        <v>49</v>
      </c>
      <c r="C53" s="17" t="s">
        <v>191</v>
      </c>
      <c r="D53" s="18" t="s">
        <v>46</v>
      </c>
      <c r="E53" s="16">
        <v>1967</v>
      </c>
      <c r="F53" s="19">
        <f t="shared" si="2"/>
        <v>1.5</v>
      </c>
      <c r="G53" s="20"/>
      <c r="H53" s="25">
        <f t="shared" si="3"/>
        <v>1.5</v>
      </c>
      <c r="I53" s="64">
        <v>0</v>
      </c>
      <c r="J53" s="23">
        <v>0</v>
      </c>
      <c r="K53" s="23">
        <v>0</v>
      </c>
      <c r="L53" s="22">
        <v>1.5</v>
      </c>
      <c r="M53" s="23">
        <v>0</v>
      </c>
      <c r="N53" s="23">
        <v>0</v>
      </c>
      <c r="O53" s="23">
        <v>0</v>
      </c>
      <c r="P53" s="23">
        <v>0</v>
      </c>
      <c r="Q53" s="23">
        <v>0</v>
      </c>
      <c r="R53" s="23">
        <v>0</v>
      </c>
      <c r="S53" s="23">
        <v>0</v>
      </c>
      <c r="T53" s="23">
        <v>0</v>
      </c>
      <c r="U53" s="15"/>
      <c r="V53" s="24"/>
      <c r="W53" s="22"/>
      <c r="X53" s="22"/>
      <c r="Y53" s="22"/>
      <c r="Z53" s="22"/>
      <c r="AA53" s="23"/>
      <c r="AB53" s="50"/>
      <c r="AC53" s="50"/>
      <c r="AD53" s="50"/>
    </row>
    <row r="54" spans="1:30" x14ac:dyDescent="0.3">
      <c r="A54" s="26"/>
      <c r="B54" s="16"/>
      <c r="C54" s="17"/>
      <c r="D54" s="18"/>
      <c r="E54" s="16"/>
      <c r="F54" s="19"/>
      <c r="G54" s="20"/>
      <c r="H54" s="25"/>
      <c r="I54" s="23"/>
      <c r="J54" s="23"/>
      <c r="K54" s="23"/>
      <c r="L54" s="23"/>
      <c r="M54" s="22"/>
      <c r="N54" s="23"/>
      <c r="O54" s="23"/>
      <c r="P54" s="23"/>
      <c r="Q54" s="23"/>
      <c r="R54" s="23"/>
      <c r="S54" s="22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30" x14ac:dyDescent="0.3">
      <c r="A55" s="38"/>
      <c r="B55" s="16"/>
      <c r="C55" s="17"/>
      <c r="D55" s="18"/>
      <c r="E55" s="16"/>
      <c r="F55" s="19"/>
      <c r="G55" s="20"/>
      <c r="H55" s="25"/>
      <c r="I55" s="23"/>
      <c r="J55" s="22"/>
      <c r="K55" s="23"/>
      <c r="L55" s="23"/>
      <c r="M55" s="23"/>
      <c r="N55" s="22"/>
      <c r="O55" s="23"/>
      <c r="P55" s="23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30" x14ac:dyDescent="0.3">
      <c r="A56" s="38"/>
      <c r="B56" s="16"/>
      <c r="C56" s="17"/>
      <c r="D56" s="18"/>
      <c r="E56" s="16"/>
      <c r="F56" s="19"/>
      <c r="G56" s="20"/>
      <c r="H56" s="25"/>
      <c r="I56" s="23"/>
      <c r="J56" s="23"/>
      <c r="K56" s="22"/>
      <c r="L56" s="23"/>
      <c r="M56" s="22"/>
      <c r="N56" s="23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30" x14ac:dyDescent="0.3">
      <c r="A57" s="26"/>
      <c r="B57" s="16"/>
      <c r="C57" s="17"/>
      <c r="D57" s="18"/>
      <c r="E57" s="15"/>
      <c r="F57" s="19"/>
      <c r="G57" s="20"/>
      <c r="H57" s="25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4"/>
      <c r="T57" s="24"/>
      <c r="U57" s="24"/>
      <c r="V57" s="22"/>
      <c r="W57" s="22"/>
      <c r="X57" s="22"/>
      <c r="Y57" s="22"/>
      <c r="Z57" s="23"/>
      <c r="AA57" s="50"/>
      <c r="AB57" s="50"/>
      <c r="AC57" s="50"/>
    </row>
    <row r="58" spans="1:30" x14ac:dyDescent="0.3">
      <c r="A58" s="26"/>
      <c r="B58" s="16"/>
      <c r="C58" s="17"/>
      <c r="D58" s="18"/>
      <c r="E58" s="37"/>
      <c r="F58" s="19"/>
      <c r="G58" s="20"/>
      <c r="H58" s="25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2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30" x14ac:dyDescent="0.3">
      <c r="A59" s="26"/>
      <c r="B59" s="16"/>
      <c r="C59" s="17"/>
      <c r="D59" s="18"/>
      <c r="E59" s="16"/>
      <c r="F59" s="19"/>
      <c r="G59" s="20"/>
      <c r="H59" s="25"/>
      <c r="I59" s="23"/>
      <c r="J59" s="23"/>
      <c r="K59" s="23"/>
      <c r="L59" s="23"/>
      <c r="M59" s="23"/>
      <c r="N59" s="22"/>
      <c r="O59" s="23"/>
      <c r="P59" s="23"/>
      <c r="Q59" s="23"/>
      <c r="R59" s="23"/>
      <c r="S59" s="23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30" x14ac:dyDescent="0.3">
      <c r="A60" s="26"/>
      <c r="B60" s="16"/>
      <c r="C60" s="17"/>
      <c r="D60" s="18"/>
      <c r="E60" s="16"/>
      <c r="F60" s="19"/>
      <c r="G60" s="20"/>
      <c r="H60" s="25"/>
      <c r="I60" s="23"/>
      <c r="J60" s="23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30" x14ac:dyDescent="0.3">
      <c r="A61" s="26"/>
      <c r="B61" s="16"/>
      <c r="C61" s="26"/>
      <c r="D61" s="18"/>
      <c r="E61" s="37"/>
      <c r="F61" s="19"/>
      <c r="G61" s="20"/>
      <c r="H61" s="25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4"/>
      <c r="T61" s="24"/>
      <c r="U61" s="24"/>
      <c r="V61" s="22"/>
      <c r="W61" s="22"/>
      <c r="X61" s="22"/>
      <c r="Y61" s="22"/>
      <c r="Z61" s="23"/>
      <c r="AA61" s="50"/>
      <c r="AB61" s="50"/>
      <c r="AC61" s="50"/>
    </row>
    <row r="62" spans="1:30" x14ac:dyDescent="0.3">
      <c r="A62" s="38"/>
      <c r="B62" s="16"/>
      <c r="C62" s="17"/>
      <c r="D62" s="17"/>
      <c r="E62" s="38"/>
      <c r="F62" s="19"/>
      <c r="G62" s="20"/>
      <c r="H62" s="25"/>
      <c r="I62" s="23"/>
      <c r="J62" s="23"/>
      <c r="K62" s="22"/>
      <c r="L62" s="23"/>
      <c r="M62" s="23"/>
      <c r="N62" s="23"/>
      <c r="O62" s="23"/>
      <c r="P62" s="22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50"/>
      <c r="AB62" s="50"/>
      <c r="AC62" s="50"/>
    </row>
    <row r="63" spans="1:30" x14ac:dyDescent="0.3">
      <c r="A63" s="38"/>
      <c r="B63" s="16"/>
      <c r="C63" s="17"/>
      <c r="D63" s="18"/>
      <c r="E63" s="29"/>
      <c r="F63" s="19"/>
      <c r="G63" s="20"/>
      <c r="H63" s="25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50"/>
      <c r="AB63" s="50"/>
      <c r="AC63" s="50"/>
    </row>
    <row r="64" spans="1:30" x14ac:dyDescent="0.3">
      <c r="A64" s="26"/>
      <c r="B64" s="16"/>
      <c r="C64" s="17"/>
      <c r="D64" s="18"/>
      <c r="E64" s="16"/>
      <c r="F64" s="19"/>
      <c r="G64" s="20"/>
      <c r="H64" s="25"/>
      <c r="I64" s="23"/>
      <c r="J64" s="23"/>
      <c r="K64" s="22"/>
      <c r="L64" s="23"/>
      <c r="M64" s="23"/>
      <c r="N64" s="23"/>
      <c r="O64" s="23"/>
      <c r="P64" s="23"/>
      <c r="Q64" s="23"/>
      <c r="R64" s="23"/>
      <c r="S64" s="23"/>
      <c r="T64" s="15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5"/>
      <c r="F65" s="19"/>
      <c r="G65" s="20"/>
      <c r="H65" s="25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26"/>
      <c r="B66" s="16"/>
      <c r="C66" s="17"/>
      <c r="D66" s="17"/>
      <c r="E66" s="38"/>
      <c r="F66" s="19"/>
      <c r="G66" s="20"/>
      <c r="H66" s="25"/>
      <c r="I66" s="22"/>
      <c r="J66" s="23"/>
      <c r="K66" s="23"/>
      <c r="L66" s="22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2"/>
      <c r="AA66" s="50"/>
      <c r="AB66" s="50"/>
      <c r="AC66" s="50"/>
    </row>
    <row r="67" spans="1:29" x14ac:dyDescent="0.3">
      <c r="A67" s="26"/>
      <c r="B67" s="16"/>
      <c r="C67" s="17"/>
      <c r="D67" s="18"/>
      <c r="E67" s="16"/>
      <c r="F67" s="19"/>
      <c r="G67" s="20"/>
      <c r="H67" s="25"/>
      <c r="I67" s="23"/>
      <c r="J67" s="22"/>
      <c r="K67" s="23"/>
      <c r="L67" s="23"/>
      <c r="M67" s="23"/>
      <c r="N67" s="23"/>
      <c r="O67" s="23"/>
      <c r="P67" s="23"/>
      <c r="Q67" s="23"/>
      <c r="R67" s="23"/>
      <c r="S67" s="23"/>
      <c r="T67" s="15"/>
      <c r="U67" s="24"/>
      <c r="V67" s="22"/>
      <c r="W67" s="22"/>
      <c r="X67" s="22"/>
      <c r="Y67" s="22"/>
      <c r="Z67" s="23"/>
      <c r="AA67" s="50"/>
      <c r="AB67" s="50"/>
      <c r="AC67" s="50"/>
    </row>
    <row r="68" spans="1:29" x14ac:dyDescent="0.3">
      <c r="A68" s="26"/>
      <c r="B68" s="16"/>
      <c r="C68" s="17"/>
      <c r="D68" s="18"/>
      <c r="E68" s="16"/>
      <c r="F68" s="19"/>
      <c r="G68" s="20"/>
      <c r="H68" s="25"/>
      <c r="I68" s="23"/>
      <c r="J68" s="22"/>
      <c r="K68" s="23"/>
      <c r="L68" s="23"/>
      <c r="M68" s="23"/>
      <c r="N68" s="23"/>
      <c r="O68" s="23"/>
      <c r="P68" s="23"/>
      <c r="Q68" s="23"/>
      <c r="R68" s="23"/>
      <c r="S68" s="23"/>
      <c r="T68" s="15"/>
      <c r="U68" s="24"/>
      <c r="V68" s="22"/>
      <c r="W68" s="22"/>
      <c r="X68" s="22"/>
      <c r="Y68" s="22"/>
      <c r="Z68" s="23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3"/>
      <c r="J69" s="23"/>
      <c r="K69" s="22"/>
      <c r="L69" s="23"/>
      <c r="M69" s="23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3"/>
      <c r="AA69" s="50"/>
      <c r="AB69" s="50"/>
      <c r="AC69" s="50"/>
    </row>
    <row r="70" spans="1:29" x14ac:dyDescent="0.3">
      <c r="A70" s="26"/>
      <c r="B70" s="16"/>
      <c r="C70" s="17"/>
      <c r="D70" s="18"/>
      <c r="E70" s="16"/>
      <c r="F70" s="19"/>
      <c r="G70" s="20"/>
      <c r="H70" s="25"/>
      <c r="I70" s="23"/>
      <c r="J70" s="23"/>
      <c r="K70" s="22"/>
      <c r="L70" s="23"/>
      <c r="M70" s="23"/>
      <c r="N70" s="23"/>
      <c r="O70" s="23"/>
      <c r="P70" s="23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5"/>
      <c r="F71" s="19"/>
      <c r="G71" s="20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2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38"/>
      <c r="B72" s="16"/>
      <c r="C72" s="17"/>
      <c r="D72" s="18"/>
      <c r="E72" s="15"/>
      <c r="F72" s="19"/>
      <c r="G72" s="20"/>
      <c r="H72" s="25"/>
      <c r="I72" s="23"/>
      <c r="J72" s="23"/>
      <c r="K72" s="23"/>
      <c r="L72" s="22"/>
      <c r="M72" s="23"/>
      <c r="N72" s="23"/>
      <c r="O72" s="23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0"/>
      <c r="H73" s="25"/>
      <c r="I73" s="23"/>
      <c r="J73" s="23"/>
      <c r="K73" s="23"/>
      <c r="L73" s="23"/>
      <c r="M73" s="23"/>
      <c r="N73" s="22"/>
      <c r="O73" s="23"/>
      <c r="P73" s="23"/>
      <c r="Q73" s="23"/>
      <c r="R73" s="23"/>
      <c r="S73" s="23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38"/>
      <c r="B74" s="16"/>
      <c r="C74" s="17"/>
      <c r="D74" s="18"/>
      <c r="E74" s="16"/>
      <c r="F74" s="19"/>
      <c r="G74" s="20"/>
      <c r="H74" s="25"/>
      <c r="I74" s="23"/>
      <c r="J74" s="23"/>
      <c r="K74" s="23"/>
      <c r="L74" s="23"/>
      <c r="M74" s="23"/>
      <c r="N74" s="22"/>
      <c r="O74" s="23"/>
      <c r="P74" s="23"/>
      <c r="Q74" s="23"/>
      <c r="R74" s="23"/>
      <c r="S74" s="23"/>
      <c r="T74" s="15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38"/>
      <c r="B75" s="16"/>
      <c r="C75" s="17"/>
      <c r="D75" s="18"/>
      <c r="E75" s="16"/>
      <c r="F75" s="19"/>
      <c r="G75" s="20"/>
      <c r="H75" s="25"/>
      <c r="I75" s="23"/>
      <c r="J75" s="23"/>
      <c r="K75" s="23"/>
      <c r="L75" s="23"/>
      <c r="M75" s="23"/>
      <c r="N75" s="22"/>
      <c r="O75" s="23"/>
      <c r="P75" s="23"/>
      <c r="Q75" s="23"/>
      <c r="R75" s="23"/>
      <c r="S75" s="23"/>
      <c r="T75" s="15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6"/>
      <c r="F76" s="19"/>
      <c r="G76" s="20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15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0"/>
      <c r="H77" s="25"/>
      <c r="I77" s="23"/>
      <c r="J77" s="23"/>
      <c r="K77" s="22"/>
      <c r="L77" s="23"/>
      <c r="M77" s="22"/>
      <c r="N77" s="23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F78" s="19"/>
      <c r="G78" s="20"/>
      <c r="H78" s="25"/>
      <c r="AA78" s="50"/>
      <c r="AB78" s="50"/>
      <c r="AC78" s="50"/>
    </row>
    <row r="79" spans="1:29" x14ac:dyDescent="0.3">
      <c r="A79" s="26"/>
      <c r="B79" s="16"/>
      <c r="C79" s="17"/>
      <c r="D79" s="18"/>
      <c r="E79" s="37"/>
      <c r="F79" s="19"/>
      <c r="G79" s="20"/>
      <c r="H79" s="25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38"/>
      <c r="B80" s="16"/>
      <c r="C80" s="17"/>
      <c r="D80" s="18"/>
      <c r="E80" s="16"/>
      <c r="F80" s="19"/>
      <c r="G80" s="20"/>
      <c r="H80" s="25"/>
      <c r="I80" s="23"/>
      <c r="J80" s="23"/>
      <c r="K80" s="22"/>
      <c r="L80" s="23"/>
      <c r="M80" s="22"/>
      <c r="N80" s="22"/>
      <c r="O80" s="23"/>
      <c r="P80" s="23"/>
      <c r="Q80" s="23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8"/>
      <c r="E81" s="16"/>
      <c r="F81" s="19"/>
      <c r="G81" s="20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15"/>
      <c r="U81" s="24"/>
      <c r="V81" s="27"/>
      <c r="W81" s="27"/>
      <c r="X81" s="27"/>
      <c r="Y81" s="27"/>
      <c r="Z81" s="23"/>
      <c r="AA81" s="50"/>
      <c r="AB81" s="50"/>
      <c r="AC81" s="50"/>
    </row>
    <row r="82" spans="1:29" x14ac:dyDescent="0.3">
      <c r="A82" s="26"/>
      <c r="B82" s="16"/>
      <c r="C82" s="17"/>
      <c r="D82" s="18"/>
      <c r="E82" s="16"/>
      <c r="F82" s="19"/>
      <c r="G82" s="20"/>
      <c r="H82" s="25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15"/>
      <c r="U82" s="24"/>
      <c r="V82" s="22"/>
      <c r="W82" s="22"/>
      <c r="X82" s="22"/>
      <c r="Y82" s="22"/>
      <c r="Z82" s="23"/>
      <c r="AA82" s="50"/>
      <c r="AB82" s="50"/>
      <c r="AC82" s="50"/>
    </row>
    <row r="83" spans="1:29" x14ac:dyDescent="0.3">
      <c r="A83" s="26"/>
      <c r="B83" s="16"/>
      <c r="C83" s="17"/>
      <c r="D83" s="17"/>
      <c r="E83" s="38"/>
      <c r="F83" s="19"/>
      <c r="G83" s="20"/>
      <c r="H83" s="25"/>
      <c r="I83" s="22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50"/>
      <c r="AB83" s="50"/>
      <c r="AC83" s="50"/>
    </row>
    <row r="84" spans="1:29" x14ac:dyDescent="0.3">
      <c r="A84" s="26"/>
      <c r="B84" s="16"/>
      <c r="C84" s="17"/>
      <c r="D84" s="18"/>
      <c r="E84" s="15"/>
      <c r="F84" s="19"/>
      <c r="G84" s="20"/>
      <c r="H84" s="25"/>
      <c r="I84" s="23"/>
      <c r="J84" s="23"/>
      <c r="K84" s="23"/>
      <c r="L84" s="23"/>
      <c r="M84" s="23"/>
      <c r="N84" s="23"/>
      <c r="O84" s="23"/>
      <c r="P84" s="23"/>
      <c r="Q84" s="22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6"/>
      <c r="F85" s="19"/>
      <c r="G85" s="20"/>
      <c r="H85" s="25"/>
      <c r="I85" s="23"/>
      <c r="J85" s="23"/>
      <c r="K85" s="23"/>
      <c r="L85" s="23"/>
      <c r="M85" s="23"/>
      <c r="N85" s="23"/>
      <c r="O85" s="22"/>
      <c r="P85" s="23"/>
      <c r="Q85" s="23"/>
      <c r="R85" s="23"/>
      <c r="S85" s="23"/>
      <c r="T85" s="15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3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38"/>
      <c r="B87" s="16"/>
      <c r="C87" s="17"/>
      <c r="D87" s="18"/>
      <c r="E87" s="16"/>
      <c r="F87" s="19"/>
      <c r="G87" s="20"/>
      <c r="H87" s="25"/>
      <c r="I87" s="23"/>
      <c r="J87" s="23"/>
      <c r="K87" s="23"/>
      <c r="L87" s="23"/>
      <c r="M87" s="22"/>
      <c r="N87" s="23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38"/>
      <c r="B88" s="16"/>
      <c r="C88" s="17"/>
      <c r="D88" s="18"/>
      <c r="E88" s="16"/>
      <c r="F88" s="19"/>
      <c r="G88" s="20"/>
      <c r="H88" s="25"/>
      <c r="I88" s="23"/>
      <c r="J88" s="22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6"/>
      <c r="F89" s="19"/>
      <c r="G89" s="20"/>
      <c r="H89" s="25"/>
      <c r="I89" s="23"/>
      <c r="J89" s="22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7"/>
      <c r="E91" s="38"/>
      <c r="F91" s="19"/>
      <c r="G91" s="20"/>
      <c r="H91" s="25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50"/>
      <c r="AB91" s="50"/>
      <c r="AC91" s="50"/>
    </row>
    <row r="92" spans="1:29" x14ac:dyDescent="0.3">
      <c r="A92" s="26"/>
      <c r="B92" s="16"/>
      <c r="C92" s="17"/>
      <c r="D92" s="17"/>
      <c r="E92" s="29"/>
      <c r="F92" s="19"/>
      <c r="G92" s="20"/>
      <c r="H92" s="25"/>
      <c r="I92" s="23"/>
      <c r="J92" s="23"/>
      <c r="K92" s="23"/>
      <c r="L92" s="23"/>
      <c r="M92" s="23"/>
      <c r="N92" s="23"/>
      <c r="O92" s="23"/>
      <c r="P92" s="22"/>
      <c r="Q92" s="23"/>
      <c r="R92" s="23"/>
      <c r="S92" s="23"/>
      <c r="T92" s="23"/>
      <c r="U92" s="23"/>
      <c r="V92" s="26"/>
      <c r="W92" s="23"/>
      <c r="X92" s="23"/>
      <c r="Y92" s="23"/>
      <c r="Z92" s="23"/>
      <c r="AA92" s="50"/>
      <c r="AB92" s="50"/>
      <c r="AC92" s="50"/>
    </row>
    <row r="93" spans="1:29" x14ac:dyDescent="0.3">
      <c r="A93" s="26"/>
      <c r="B93" s="16"/>
      <c r="C93" s="17"/>
      <c r="D93" s="18"/>
      <c r="E93" s="37"/>
      <c r="F93" s="19"/>
      <c r="G93" s="20"/>
      <c r="H93" s="25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2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2"/>
      <c r="L94" s="23"/>
      <c r="M94" s="23"/>
      <c r="N94" s="23"/>
      <c r="O94" s="23"/>
      <c r="P94" s="23"/>
      <c r="Q94" s="23"/>
      <c r="R94" s="23"/>
      <c r="S94" s="23"/>
      <c r="T94" s="15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15"/>
      <c r="F95" s="19"/>
      <c r="G95" s="20"/>
      <c r="H95" s="25"/>
      <c r="I95" s="23"/>
      <c r="J95" s="23"/>
      <c r="K95" s="23"/>
      <c r="L95" s="23"/>
      <c r="M95" s="23"/>
      <c r="N95" s="22"/>
      <c r="O95" s="23"/>
      <c r="P95" s="23"/>
      <c r="Q95" s="23"/>
      <c r="R95" s="23"/>
      <c r="S95" s="23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2"/>
      <c r="N96" s="23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5"/>
      <c r="F97" s="19"/>
      <c r="G97" s="20"/>
      <c r="H97" s="25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2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17"/>
      <c r="D98" s="18"/>
      <c r="E98" s="16"/>
      <c r="F98" s="19"/>
      <c r="G98" s="20"/>
      <c r="H98" s="25"/>
      <c r="I98" s="23"/>
      <c r="J98" s="23"/>
      <c r="K98" s="23"/>
      <c r="L98" s="23"/>
      <c r="M98" s="23"/>
      <c r="N98" s="22"/>
      <c r="O98" s="23"/>
      <c r="P98" s="23"/>
      <c r="Q98" s="23"/>
      <c r="R98" s="23"/>
      <c r="S98" s="23"/>
      <c r="T98" s="15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26"/>
      <c r="B99" s="16"/>
      <c r="C99" s="26"/>
      <c r="D99" s="18"/>
      <c r="E99" s="37"/>
      <c r="F99" s="19"/>
      <c r="G99" s="20"/>
      <c r="H99" s="25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4"/>
      <c r="T99" s="24"/>
      <c r="U99" s="24"/>
      <c r="V99" s="22"/>
      <c r="W99" s="22"/>
      <c r="X99" s="22"/>
      <c r="Y99" s="22"/>
      <c r="Z99" s="23"/>
      <c r="AA99" s="50"/>
      <c r="AB99" s="50"/>
      <c r="AC99" s="50"/>
    </row>
    <row r="100" spans="1:29" x14ac:dyDescent="0.3">
      <c r="A100" s="26"/>
      <c r="B100" s="16"/>
      <c r="C100" s="26"/>
      <c r="D100" s="18"/>
      <c r="E100" s="37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4"/>
      <c r="T100" s="24"/>
      <c r="U100" s="24"/>
      <c r="V100" s="22"/>
      <c r="W100" s="22"/>
      <c r="X100" s="22"/>
      <c r="Y100" s="22"/>
      <c r="Z100" s="23"/>
      <c r="AA100" s="50"/>
      <c r="AB100" s="50"/>
      <c r="AC100" s="50"/>
    </row>
    <row r="101" spans="1:29" x14ac:dyDescent="0.3">
      <c r="A101" s="26"/>
      <c r="B101" s="16"/>
      <c r="C101" s="26"/>
      <c r="D101" s="18"/>
      <c r="E101" s="37"/>
      <c r="F101" s="19"/>
      <c r="G101" s="20"/>
      <c r="H101" s="25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4"/>
      <c r="T101" s="24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38"/>
      <c r="F102" s="19"/>
      <c r="G102" s="20"/>
      <c r="H102" s="25"/>
      <c r="I102" s="22"/>
      <c r="J102" s="23"/>
      <c r="K102" s="23"/>
      <c r="L102" s="22"/>
      <c r="M102" s="23"/>
      <c r="N102" s="23"/>
      <c r="O102" s="23"/>
      <c r="P102" s="22"/>
      <c r="Q102" s="23"/>
      <c r="R102" s="23"/>
      <c r="S102" s="23"/>
      <c r="T102" s="23"/>
      <c r="U102" s="23"/>
      <c r="V102" s="26"/>
      <c r="W102" s="23"/>
      <c r="X102" s="23"/>
      <c r="Y102" s="23"/>
      <c r="Z102" s="23"/>
      <c r="AA102" s="50"/>
      <c r="AB102" s="50"/>
      <c r="AC102" s="50"/>
    </row>
    <row r="103" spans="1:29" x14ac:dyDescent="0.3">
      <c r="A103" s="38"/>
      <c r="B103" s="16"/>
      <c r="C103" s="17"/>
      <c r="D103" s="18"/>
      <c r="E103" s="38"/>
      <c r="F103" s="19"/>
      <c r="G103" s="20"/>
      <c r="H103" s="25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38"/>
      <c r="F104" s="19"/>
      <c r="G104" s="20"/>
      <c r="H104" s="25"/>
      <c r="I104" s="23"/>
      <c r="J104" s="23"/>
      <c r="K104" s="22"/>
      <c r="L104" s="23"/>
      <c r="M104" s="23"/>
      <c r="N104" s="23"/>
      <c r="O104" s="23"/>
      <c r="P104" s="23"/>
      <c r="Q104" s="22"/>
      <c r="R104" s="22"/>
      <c r="S104" s="23"/>
      <c r="T104" s="23"/>
      <c r="U104" s="23"/>
      <c r="V104" s="23"/>
      <c r="W104" s="23"/>
      <c r="X104" s="23"/>
      <c r="Y104" s="23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F105" s="19"/>
      <c r="G105" s="20"/>
      <c r="H105" s="25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3"/>
      <c r="L106" s="23"/>
      <c r="M106" s="23"/>
      <c r="N106" s="22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3"/>
      <c r="L107" s="23"/>
      <c r="M107" s="23"/>
      <c r="N107" s="22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2"/>
      <c r="R108" s="23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26"/>
      <c r="B109" s="16"/>
      <c r="C109" s="17"/>
      <c r="D109" s="18"/>
      <c r="E109" s="16"/>
      <c r="F109" s="19"/>
      <c r="G109" s="20"/>
      <c r="H109" s="25"/>
      <c r="I109" s="23"/>
      <c r="J109" s="23"/>
      <c r="K109" s="23"/>
      <c r="L109" s="23"/>
      <c r="M109" s="22"/>
      <c r="N109" s="23"/>
      <c r="O109" s="23"/>
      <c r="P109" s="23"/>
      <c r="Q109" s="23"/>
      <c r="R109" s="23"/>
      <c r="S109" s="22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5"/>
      <c r="F110" s="19"/>
      <c r="G110" s="20"/>
      <c r="H110" s="25"/>
      <c r="I110" s="23"/>
      <c r="J110" s="23"/>
      <c r="K110" s="22"/>
      <c r="L110" s="23"/>
      <c r="M110" s="23"/>
      <c r="N110" s="23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26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2"/>
      <c r="N111" s="23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26"/>
      <c r="B112" s="16"/>
      <c r="C112" s="17"/>
      <c r="D112" s="18"/>
      <c r="E112" s="16"/>
      <c r="F112" s="19"/>
      <c r="G112" s="20"/>
      <c r="H112" s="25"/>
      <c r="I112" s="23"/>
      <c r="J112" s="22"/>
      <c r="K112" s="23"/>
      <c r="L112" s="23"/>
      <c r="M112" s="23"/>
      <c r="N112" s="23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26"/>
      <c r="D113" s="18"/>
      <c r="E113" s="37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4"/>
      <c r="T113" s="24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3"/>
      <c r="L114" s="23"/>
      <c r="M114" s="23"/>
      <c r="N114" s="22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E115" s="38"/>
      <c r="F115" s="19"/>
      <c r="G115" s="20"/>
      <c r="H115" s="25"/>
      <c r="I115" s="22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50"/>
      <c r="AB115" s="50"/>
      <c r="AC115" s="50"/>
    </row>
    <row r="116" spans="1:29" x14ac:dyDescent="0.3">
      <c r="A116" s="26"/>
      <c r="B116" s="16"/>
      <c r="C116" s="30"/>
      <c r="D116" s="30"/>
      <c r="E116" s="39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50"/>
      <c r="AB116" s="50"/>
      <c r="AC116" s="50"/>
    </row>
    <row r="117" spans="1:29" x14ac:dyDescent="0.3">
      <c r="A117" s="26"/>
      <c r="B117" s="16"/>
      <c r="C117" s="17"/>
      <c r="D117" s="18"/>
      <c r="F117" s="19"/>
      <c r="G117" s="20"/>
      <c r="H117" s="25"/>
      <c r="AA117" s="50"/>
      <c r="AB117" s="50"/>
      <c r="AC117" s="50"/>
    </row>
    <row r="118" spans="1:29" x14ac:dyDescent="0.3">
      <c r="A118" s="26"/>
      <c r="B118" s="16"/>
      <c r="C118" s="17"/>
      <c r="D118" s="18"/>
      <c r="F118" s="19"/>
      <c r="G118" s="20"/>
      <c r="H118" s="25"/>
      <c r="AA118" s="50"/>
      <c r="AB118" s="50"/>
      <c r="AC118" s="50"/>
    </row>
    <row r="119" spans="1:29" x14ac:dyDescent="0.3">
      <c r="A119" s="26"/>
      <c r="B119" s="16"/>
      <c r="C119" s="17"/>
      <c r="D119" s="18"/>
      <c r="F119" s="19"/>
      <c r="G119" s="20"/>
      <c r="H119" s="25"/>
      <c r="AA119" s="50"/>
      <c r="AB119" s="50"/>
      <c r="AC119" s="50"/>
    </row>
    <row r="120" spans="1:29" x14ac:dyDescent="0.3">
      <c r="A120" s="26"/>
      <c r="B120" s="16"/>
      <c r="C120" s="17"/>
      <c r="D120" s="18"/>
      <c r="E120" s="16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15"/>
      <c r="U120" s="24"/>
      <c r="V120" s="22"/>
      <c r="W120" s="22"/>
      <c r="X120" s="22"/>
      <c r="Y120" s="22"/>
      <c r="Z120" s="22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6"/>
      <c r="F121" s="19"/>
      <c r="G121" s="20"/>
      <c r="H121" s="25"/>
      <c r="I121" s="23"/>
      <c r="J121" s="23"/>
      <c r="K121" s="23"/>
      <c r="L121" s="23"/>
      <c r="M121" s="23"/>
      <c r="N121" s="22"/>
      <c r="O121" s="23"/>
      <c r="P121" s="23"/>
      <c r="Q121" s="23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2"/>
      <c r="N122" s="23"/>
      <c r="O122" s="23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5"/>
      <c r="F123" s="19"/>
      <c r="G123" s="20"/>
      <c r="H123" s="25"/>
      <c r="I123" s="23"/>
      <c r="J123" s="23"/>
      <c r="K123" s="23"/>
      <c r="L123" s="23"/>
      <c r="M123" s="23"/>
      <c r="N123" s="23"/>
      <c r="O123" s="23"/>
      <c r="P123" s="22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26"/>
      <c r="B124" s="16"/>
      <c r="C124" s="17"/>
      <c r="D124" s="18"/>
      <c r="E124" s="16"/>
      <c r="F124" s="19"/>
      <c r="G124" s="20"/>
      <c r="H124" s="25"/>
      <c r="I124" s="23"/>
      <c r="J124" s="23"/>
      <c r="K124" s="22"/>
      <c r="L124" s="23"/>
      <c r="M124" s="23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26"/>
      <c r="B125" s="16"/>
      <c r="C125" s="17"/>
      <c r="D125" s="18"/>
      <c r="E125" s="16"/>
      <c r="F125" s="19"/>
      <c r="G125" s="20"/>
      <c r="H125" s="25"/>
      <c r="I125" s="23"/>
      <c r="J125" s="23"/>
      <c r="K125" s="22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2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2"/>
      <c r="AA126" s="50"/>
      <c r="AB126" s="50"/>
      <c r="AC126" s="50"/>
    </row>
    <row r="127" spans="1:29" x14ac:dyDescent="0.3">
      <c r="A127" s="26"/>
      <c r="B127" s="16"/>
      <c r="C127" s="17"/>
      <c r="D127" s="18"/>
      <c r="E127" s="16"/>
      <c r="F127" s="19"/>
      <c r="G127" s="20"/>
      <c r="H127" s="25"/>
      <c r="I127" s="23"/>
      <c r="J127" s="23"/>
      <c r="K127" s="23"/>
      <c r="L127" s="23"/>
      <c r="M127" s="23"/>
      <c r="N127" s="23"/>
      <c r="O127" s="22"/>
      <c r="P127" s="23"/>
      <c r="Q127" s="23"/>
      <c r="R127" s="23"/>
      <c r="S127" s="23"/>
      <c r="T127" s="15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8"/>
      <c r="E128" s="16"/>
      <c r="F128" s="19"/>
      <c r="G128" s="20"/>
      <c r="H128" s="25"/>
      <c r="I128" s="23"/>
      <c r="J128" s="23"/>
      <c r="K128" s="23"/>
      <c r="L128" s="22"/>
      <c r="M128" s="23"/>
      <c r="N128" s="23"/>
      <c r="O128" s="23"/>
      <c r="P128" s="23"/>
      <c r="Q128" s="23"/>
      <c r="R128" s="23"/>
      <c r="S128" s="23"/>
      <c r="T128" s="15"/>
      <c r="U128" s="24"/>
      <c r="V128" s="22"/>
      <c r="W128" s="22"/>
      <c r="X128" s="22"/>
      <c r="Y128" s="22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8"/>
      <c r="E129" s="16"/>
      <c r="F129" s="19"/>
      <c r="G129" s="20"/>
      <c r="H129" s="25"/>
      <c r="I129" s="23"/>
      <c r="J129" s="23"/>
      <c r="K129" s="23"/>
      <c r="L129" s="22"/>
      <c r="M129" s="23"/>
      <c r="N129" s="23"/>
      <c r="O129" s="23"/>
      <c r="P129" s="23"/>
      <c r="Q129" s="23"/>
      <c r="R129" s="23"/>
      <c r="S129" s="23"/>
      <c r="T129" s="15"/>
      <c r="U129" s="24"/>
      <c r="V129" s="22"/>
      <c r="W129" s="22"/>
      <c r="X129" s="22"/>
      <c r="Y129" s="22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15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3"/>
      <c r="L131" s="23"/>
      <c r="M131" s="23"/>
      <c r="N131" s="22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26"/>
      <c r="D132" s="18"/>
      <c r="E132" s="37"/>
      <c r="F132" s="19"/>
      <c r="G132" s="20"/>
      <c r="H132" s="25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4"/>
      <c r="T132" s="24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26"/>
      <c r="D133" s="18"/>
      <c r="E133" s="37"/>
      <c r="F133" s="19"/>
      <c r="G133" s="20"/>
      <c r="H133" s="25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4"/>
      <c r="T133" s="24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26"/>
      <c r="D134" s="18"/>
      <c r="E134" s="37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4"/>
      <c r="T134" s="24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26"/>
      <c r="D135" s="18"/>
      <c r="E135" s="37"/>
      <c r="F135" s="19"/>
      <c r="G135" s="20"/>
      <c r="H135" s="25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4"/>
      <c r="T135" s="24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3"/>
      <c r="W136" s="23"/>
      <c r="X136" s="23"/>
      <c r="Y136" s="23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3"/>
      <c r="W137" s="23"/>
      <c r="X137" s="23"/>
      <c r="Y137" s="23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3"/>
      <c r="W138" s="23"/>
      <c r="X138" s="23"/>
      <c r="Y138" s="23"/>
      <c r="Z138" s="23"/>
      <c r="AA138" s="50"/>
      <c r="AB138" s="50"/>
      <c r="AC138" s="50"/>
    </row>
    <row r="139" spans="1:29" x14ac:dyDescent="0.3">
      <c r="A139" s="26"/>
      <c r="B139" s="16"/>
      <c r="C139" s="26"/>
      <c r="D139" s="18"/>
      <c r="E139" s="37"/>
      <c r="F139" s="19"/>
      <c r="G139" s="20"/>
      <c r="H139" s="25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4"/>
      <c r="T139" s="24"/>
      <c r="U139" s="24"/>
      <c r="V139" s="23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26"/>
      <c r="B140" s="16"/>
      <c r="C140" s="26"/>
      <c r="D140" s="18"/>
      <c r="E140" s="37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4"/>
      <c r="T140" s="24"/>
      <c r="U140" s="24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26"/>
      <c r="D141" s="18"/>
      <c r="E141" s="37"/>
      <c r="F141" s="19"/>
      <c r="G141" s="20"/>
      <c r="H141" s="25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4"/>
      <c r="T141" s="24"/>
      <c r="U141" s="24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26"/>
      <c r="D142" s="18"/>
      <c r="E142" s="37"/>
      <c r="F142" s="19"/>
      <c r="G142" s="20"/>
      <c r="H142" s="25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4"/>
      <c r="T142" s="24"/>
      <c r="U142" s="24"/>
      <c r="V142" s="23"/>
      <c r="W142" s="23"/>
      <c r="X142" s="23"/>
      <c r="Y142" s="23"/>
      <c r="Z142" s="23"/>
      <c r="AA142" s="50"/>
      <c r="AB142" s="50"/>
      <c r="AC142" s="50"/>
    </row>
    <row r="143" spans="1:29" x14ac:dyDescent="0.3">
      <c r="A143" s="26"/>
      <c r="B143" s="16"/>
      <c r="C143" s="26"/>
      <c r="D143" s="18"/>
      <c r="E143" s="37"/>
      <c r="F143" s="19"/>
      <c r="G143" s="20"/>
      <c r="H143" s="25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4"/>
      <c r="T143" s="24"/>
      <c r="U143" s="24"/>
      <c r="V143" s="23"/>
      <c r="W143" s="23"/>
      <c r="X143" s="23"/>
      <c r="Y143" s="23"/>
      <c r="Z143" s="23"/>
      <c r="AA143" s="50"/>
      <c r="AB143" s="50"/>
      <c r="AC143" s="50"/>
    </row>
    <row r="144" spans="1:29" x14ac:dyDescent="0.3">
      <c r="A144" s="26"/>
      <c r="B144" s="16"/>
      <c r="C144" s="26"/>
      <c r="D144" s="18"/>
      <c r="E144" s="37"/>
      <c r="F144" s="19"/>
      <c r="G144" s="20"/>
      <c r="H144" s="25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4"/>
      <c r="T144" s="24"/>
      <c r="U144" s="24"/>
      <c r="V144" s="23"/>
      <c r="W144" s="23"/>
      <c r="X144" s="23"/>
      <c r="Y144" s="23"/>
      <c r="Z144" s="23"/>
      <c r="AA144" s="50"/>
      <c r="AB144" s="50"/>
      <c r="AC144" s="50"/>
    </row>
    <row r="145" spans="1:29" x14ac:dyDescent="0.3">
      <c r="A145" s="26"/>
      <c r="B145" s="16"/>
      <c r="C145" s="26"/>
      <c r="D145" s="18"/>
      <c r="E145" s="37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4"/>
      <c r="T145" s="24"/>
      <c r="U145" s="24"/>
      <c r="V145" s="23"/>
      <c r="W145" s="23"/>
      <c r="X145" s="23"/>
      <c r="Y145" s="23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29"/>
      <c r="F146" s="19"/>
      <c r="G146" s="20"/>
      <c r="H146" s="25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50"/>
      <c r="AB146" s="50"/>
      <c r="AC146" s="50"/>
    </row>
    <row r="147" spans="1:29" x14ac:dyDescent="0.3">
      <c r="A147" s="38"/>
      <c r="B147" s="16"/>
      <c r="C147" s="17"/>
      <c r="D147" s="18"/>
      <c r="E147" s="29"/>
      <c r="F147" s="19"/>
      <c r="G147" s="20"/>
      <c r="H147" s="25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50"/>
      <c r="AB147" s="50"/>
      <c r="AC147" s="50"/>
    </row>
    <row r="148" spans="1:29" x14ac:dyDescent="0.3">
      <c r="A148" s="38"/>
      <c r="B148" s="16"/>
      <c r="C148" s="17"/>
      <c r="D148" s="18"/>
      <c r="E148" s="38"/>
      <c r="F148" s="19"/>
      <c r="G148" s="20"/>
      <c r="H148" s="25"/>
      <c r="I148" s="22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6"/>
      <c r="W148" s="23"/>
      <c r="X148" s="23"/>
      <c r="Y148" s="23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38"/>
      <c r="F149" s="19"/>
      <c r="G149" s="20"/>
      <c r="H149" s="25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50"/>
      <c r="AB149" s="50"/>
      <c r="AC149" s="50"/>
    </row>
    <row r="150" spans="1:29" x14ac:dyDescent="0.3">
      <c r="A150" s="15"/>
      <c r="B150" s="16"/>
      <c r="C150" s="17"/>
      <c r="D150" s="18"/>
      <c r="E150" s="29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50"/>
      <c r="AB150" s="50"/>
      <c r="AC150" s="50"/>
    </row>
    <row r="151" spans="1:29" x14ac:dyDescent="0.3">
      <c r="A151" s="15"/>
      <c r="B151" s="16"/>
      <c r="C151" s="17"/>
      <c r="D151" s="18"/>
      <c r="E151" s="29"/>
      <c r="F151" s="19"/>
      <c r="G151" s="20"/>
      <c r="H151" s="25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50"/>
      <c r="AB151" s="50"/>
      <c r="AC151" s="50"/>
    </row>
    <row r="152" spans="1:29" x14ac:dyDescent="0.3">
      <c r="A152" s="15"/>
      <c r="B152" s="16"/>
      <c r="C152" s="17"/>
      <c r="D152" s="18"/>
      <c r="E152" s="38"/>
      <c r="F152" s="19"/>
      <c r="G152" s="20"/>
      <c r="H152" s="25"/>
      <c r="I152" s="22"/>
      <c r="J152" s="23"/>
      <c r="K152" s="22"/>
      <c r="L152" s="23"/>
      <c r="M152" s="23"/>
      <c r="N152" s="23"/>
      <c r="O152" s="22"/>
      <c r="P152" s="2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15"/>
      <c r="B153" s="16"/>
      <c r="C153" s="17"/>
      <c r="D153" s="18"/>
      <c r="E153" s="38"/>
      <c r="F153" s="19"/>
      <c r="G153" s="20"/>
      <c r="H153" s="25"/>
      <c r="I153" s="22"/>
      <c r="J153" s="23"/>
      <c r="K153" s="23"/>
      <c r="L153" s="23"/>
      <c r="M153" s="22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15"/>
      <c r="B154" s="16"/>
      <c r="C154" s="17"/>
      <c r="D154" s="18"/>
      <c r="E154" s="38"/>
      <c r="F154" s="19"/>
      <c r="G154" s="20"/>
      <c r="H154" s="25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50"/>
      <c r="AB154" s="50"/>
      <c r="AC154" s="50"/>
    </row>
    <row r="155" spans="1:29" x14ac:dyDescent="0.3">
      <c r="A155" s="15"/>
      <c r="B155" s="16"/>
      <c r="C155" s="30"/>
      <c r="D155" s="30"/>
      <c r="E155" s="39"/>
      <c r="F155" s="19"/>
      <c r="G155" s="20"/>
      <c r="H155" s="25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50"/>
      <c r="AB155" s="50"/>
      <c r="AC155" s="50"/>
    </row>
    <row r="156" spans="1:29" x14ac:dyDescent="0.3">
      <c r="A156" s="15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15"/>
      <c r="B157" s="16"/>
      <c r="C157" s="17"/>
      <c r="D157" s="18"/>
      <c r="F157" s="19"/>
      <c r="G157" s="20"/>
      <c r="H157" s="25"/>
      <c r="AA157" s="50"/>
      <c r="AB157" s="50"/>
      <c r="AC157" s="50"/>
    </row>
    <row r="158" spans="1:29" x14ac:dyDescent="0.3">
      <c r="A158" s="15"/>
      <c r="B158" s="16"/>
      <c r="C158" s="17"/>
      <c r="D158" s="18"/>
      <c r="F158" s="19"/>
      <c r="G158" s="20"/>
      <c r="H158" s="25"/>
      <c r="AA158" s="50"/>
      <c r="AB158" s="50"/>
      <c r="AC158" s="50"/>
    </row>
    <row r="159" spans="1:29" x14ac:dyDescent="0.3">
      <c r="A159" s="15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2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15"/>
      <c r="B160" s="16"/>
      <c r="C160" s="17"/>
      <c r="D160" s="18"/>
      <c r="E160" s="16"/>
      <c r="F160" s="19"/>
      <c r="G160" s="20"/>
      <c r="H160" s="25"/>
      <c r="I160" s="23"/>
      <c r="J160" s="23"/>
      <c r="K160" s="23"/>
      <c r="L160" s="23"/>
      <c r="M160" s="22"/>
      <c r="N160" s="23"/>
      <c r="O160" s="23"/>
      <c r="P160" s="23"/>
      <c r="Q160" s="23"/>
      <c r="R160" s="23"/>
      <c r="S160" s="23"/>
      <c r="T160" s="15"/>
      <c r="U160" s="24"/>
      <c r="V160" s="23"/>
      <c r="W160" s="23"/>
      <c r="X160" s="23"/>
      <c r="Y160" s="23"/>
      <c r="Z160" s="23"/>
      <c r="AA160" s="50"/>
      <c r="AB160" s="50"/>
      <c r="AC160" s="50"/>
    </row>
    <row r="161" spans="1:29" x14ac:dyDescent="0.3">
      <c r="A161" s="15"/>
      <c r="B161" s="16"/>
      <c r="C161" s="17"/>
      <c r="D161" s="18"/>
      <c r="E161" s="15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3"/>
      <c r="W161" s="23"/>
      <c r="X161" s="23"/>
      <c r="Y161" s="23"/>
      <c r="Z161" s="23"/>
      <c r="AA161" s="50"/>
      <c r="AB161" s="50"/>
      <c r="AC161" s="50"/>
    </row>
    <row r="162" spans="1:29" x14ac:dyDescent="0.3">
      <c r="A162" s="15"/>
      <c r="B162" s="16"/>
      <c r="C162" s="17"/>
      <c r="D162" s="18"/>
      <c r="E162" s="15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3"/>
      <c r="W162" s="23"/>
      <c r="X162" s="23"/>
      <c r="Y162" s="23"/>
      <c r="Z162" s="23"/>
      <c r="AA162" s="50"/>
      <c r="AB162" s="50"/>
      <c r="AC162" s="50"/>
    </row>
  </sheetData>
  <sheetProtection algorithmName="SHA-512" hashValue="zDG/d0xyKuhtTHOw6ybllmdjKFxcIfJlIKlFp/fZkwUD7zvOtVvI7byANDJXeqiiSYn4ALYqC/oS3Hfa1r0osw==" saltValue="KWi5M85BFV3kTwaU6o7ecg==" spinCount="100000" sheet="1" objects="1" scenarios="1"/>
  <sortState ref="B3:AA32">
    <sortCondition descending="1" ref="H3:H32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9.88671875" customWidth="1"/>
    <col min="4" max="5" width="8.88671875" customWidth="1"/>
    <col min="11" max="11" width="9.44140625" customWidth="1"/>
    <col min="15" max="15" width="9.5546875" customWidth="1"/>
    <col min="26" max="26" width="9.7773437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1.2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15"/>
      <c r="B3" s="16">
        <v>1</v>
      </c>
      <c r="C3" s="17" t="s">
        <v>40</v>
      </c>
      <c r="D3" s="18" t="s">
        <v>41</v>
      </c>
      <c r="E3" s="16">
        <v>1962</v>
      </c>
      <c r="F3" s="19">
        <f t="shared" ref="F3:F37" si="0">SUM(J3:AD3)</f>
        <v>252.1</v>
      </c>
      <c r="G3" s="20">
        <v>20</v>
      </c>
      <c r="H3" s="25">
        <f t="shared" ref="H3:H37" si="1">SUM(F3:G3)</f>
        <v>272.10000000000002</v>
      </c>
      <c r="I3" s="63">
        <v>11.25</v>
      </c>
      <c r="J3" s="23">
        <v>0</v>
      </c>
      <c r="K3" s="23">
        <v>12.6</v>
      </c>
      <c r="L3" s="22">
        <v>18</v>
      </c>
      <c r="M3" s="22">
        <v>3.5</v>
      </c>
      <c r="N3" s="23">
        <v>0</v>
      </c>
      <c r="O3" s="22">
        <v>40</v>
      </c>
      <c r="P3" s="23">
        <v>0</v>
      </c>
      <c r="Q3" s="22">
        <v>22</v>
      </c>
      <c r="R3" s="22">
        <v>15</v>
      </c>
      <c r="S3" s="22">
        <v>18</v>
      </c>
      <c r="T3" s="22">
        <v>10</v>
      </c>
      <c r="U3" s="15"/>
      <c r="V3" s="24"/>
      <c r="W3" s="22"/>
      <c r="X3" s="22">
        <v>32</v>
      </c>
      <c r="Y3" s="22"/>
      <c r="Z3" s="22">
        <v>29</v>
      </c>
      <c r="AA3" s="23"/>
      <c r="AB3" s="50">
        <v>26</v>
      </c>
      <c r="AC3" s="50"/>
      <c r="AD3" s="50">
        <v>26</v>
      </c>
    </row>
    <row r="4" spans="1:30" x14ac:dyDescent="0.3">
      <c r="A4" s="26"/>
      <c r="B4" s="16">
        <v>2</v>
      </c>
      <c r="C4" s="17" t="s">
        <v>47</v>
      </c>
      <c r="D4" s="18" t="s">
        <v>46</v>
      </c>
      <c r="E4" s="16">
        <v>1965</v>
      </c>
      <c r="F4" s="19">
        <f t="shared" si="0"/>
        <v>218.7</v>
      </c>
      <c r="G4" s="20">
        <v>20</v>
      </c>
      <c r="H4" s="25">
        <f t="shared" si="1"/>
        <v>238.7</v>
      </c>
      <c r="I4" s="64">
        <v>7.5</v>
      </c>
      <c r="J4" s="23">
        <v>0</v>
      </c>
      <c r="K4" s="23">
        <v>16.2</v>
      </c>
      <c r="L4" s="23">
        <v>0</v>
      </c>
      <c r="M4" s="23">
        <v>0</v>
      </c>
      <c r="N4" s="23">
        <v>0</v>
      </c>
      <c r="O4" s="22">
        <v>20</v>
      </c>
      <c r="P4" s="23">
        <v>0</v>
      </c>
      <c r="Q4" s="23">
        <v>0</v>
      </c>
      <c r="R4" s="23">
        <v>4.5</v>
      </c>
      <c r="S4" s="23">
        <v>0</v>
      </c>
      <c r="T4" s="23">
        <v>14</v>
      </c>
      <c r="U4" s="23">
        <v>48</v>
      </c>
      <c r="V4" s="24"/>
      <c r="W4" s="22">
        <v>34</v>
      </c>
      <c r="X4" s="22"/>
      <c r="Y4" s="22"/>
      <c r="Z4" s="22"/>
      <c r="AA4" s="23"/>
      <c r="AB4" s="50">
        <v>58</v>
      </c>
      <c r="AC4" s="50">
        <v>24</v>
      </c>
      <c r="AD4" s="50"/>
    </row>
    <row r="5" spans="1:30" x14ac:dyDescent="0.3">
      <c r="A5" s="26"/>
      <c r="B5" s="16">
        <v>3</v>
      </c>
      <c r="C5" s="17" t="s">
        <v>45</v>
      </c>
      <c r="D5" s="18" t="s">
        <v>46</v>
      </c>
      <c r="E5" s="16">
        <v>1963</v>
      </c>
      <c r="F5" s="19">
        <f t="shared" si="0"/>
        <v>209.5</v>
      </c>
      <c r="G5" s="24">
        <v>20</v>
      </c>
      <c r="H5" s="25">
        <f t="shared" si="1"/>
        <v>229.5</v>
      </c>
      <c r="I5" s="64">
        <v>0</v>
      </c>
      <c r="J5" s="23">
        <v>0</v>
      </c>
      <c r="K5" s="23">
        <v>9</v>
      </c>
      <c r="L5" s="22">
        <v>14</v>
      </c>
      <c r="M5" s="23">
        <v>7</v>
      </c>
      <c r="N5" s="23">
        <v>0</v>
      </c>
      <c r="O5" s="23">
        <v>11</v>
      </c>
      <c r="P5" s="23">
        <v>0</v>
      </c>
      <c r="Q5" s="22">
        <v>18</v>
      </c>
      <c r="R5" s="23">
        <v>4.5</v>
      </c>
      <c r="S5" s="22">
        <v>22</v>
      </c>
      <c r="T5" s="23">
        <v>0</v>
      </c>
      <c r="U5" s="22">
        <v>14</v>
      </c>
      <c r="V5" s="24"/>
      <c r="W5" s="22">
        <v>22</v>
      </c>
      <c r="X5" s="22"/>
      <c r="Y5" s="22"/>
      <c r="Z5" s="22">
        <v>24</v>
      </c>
      <c r="AA5" s="23"/>
      <c r="AB5" s="50">
        <v>38</v>
      </c>
      <c r="AC5" s="50">
        <v>26</v>
      </c>
      <c r="AD5" s="50"/>
    </row>
    <row r="6" spans="1:30" x14ac:dyDescent="0.3">
      <c r="A6" s="26"/>
      <c r="B6" s="16">
        <v>4</v>
      </c>
      <c r="C6" s="17" t="s">
        <v>56</v>
      </c>
      <c r="D6" s="18" t="s">
        <v>41</v>
      </c>
      <c r="E6" s="16">
        <v>1958</v>
      </c>
      <c r="F6" s="19">
        <f t="shared" si="0"/>
        <v>125.1</v>
      </c>
      <c r="G6" s="24"/>
      <c r="H6" s="25">
        <f t="shared" si="1"/>
        <v>125.1</v>
      </c>
      <c r="I6" s="64">
        <v>0</v>
      </c>
      <c r="J6" s="23">
        <v>0</v>
      </c>
      <c r="K6" s="23">
        <v>13.5</v>
      </c>
      <c r="L6" s="23">
        <v>0</v>
      </c>
      <c r="M6" s="22">
        <v>2.1</v>
      </c>
      <c r="N6" s="23">
        <v>0</v>
      </c>
      <c r="O6" s="23">
        <v>9</v>
      </c>
      <c r="P6" s="23">
        <v>0</v>
      </c>
      <c r="Q6" s="23">
        <v>0</v>
      </c>
      <c r="R6" s="23">
        <v>10.5</v>
      </c>
      <c r="S6" s="22">
        <v>10</v>
      </c>
      <c r="T6" s="23">
        <v>0</v>
      </c>
      <c r="U6" s="15"/>
      <c r="V6" s="24"/>
      <c r="W6" s="22">
        <v>26</v>
      </c>
      <c r="X6" s="22">
        <v>16</v>
      </c>
      <c r="Y6" s="22"/>
      <c r="Z6" s="22">
        <v>19</v>
      </c>
      <c r="AA6" s="23"/>
      <c r="AB6" s="50"/>
      <c r="AC6" s="50"/>
      <c r="AD6" s="50">
        <v>19</v>
      </c>
    </row>
    <row r="7" spans="1:30" x14ac:dyDescent="0.3">
      <c r="A7" s="26"/>
      <c r="B7" s="16">
        <v>5</v>
      </c>
      <c r="C7" s="17" t="s">
        <v>60</v>
      </c>
      <c r="D7" s="18" t="s">
        <v>61</v>
      </c>
      <c r="E7" s="16">
        <v>1951</v>
      </c>
      <c r="F7" s="19">
        <f t="shared" si="0"/>
        <v>106.05</v>
      </c>
      <c r="G7" s="24"/>
      <c r="H7" s="25">
        <f t="shared" si="1"/>
        <v>106.05</v>
      </c>
      <c r="I7" s="64">
        <v>7.5</v>
      </c>
      <c r="J7" s="23">
        <v>0</v>
      </c>
      <c r="K7" s="23">
        <v>8.1</v>
      </c>
      <c r="L7" s="22">
        <v>1.5</v>
      </c>
      <c r="M7" s="22">
        <v>4.2</v>
      </c>
      <c r="N7" s="23">
        <v>0</v>
      </c>
      <c r="O7" s="23">
        <v>3.75</v>
      </c>
      <c r="P7" s="23">
        <v>0</v>
      </c>
      <c r="Q7" s="22">
        <v>10</v>
      </c>
      <c r="R7" s="23">
        <v>4.5</v>
      </c>
      <c r="S7" s="22">
        <v>14</v>
      </c>
      <c r="T7" s="23">
        <v>0</v>
      </c>
      <c r="U7" s="22">
        <v>13</v>
      </c>
      <c r="V7" s="24"/>
      <c r="W7" s="22">
        <v>13</v>
      </c>
      <c r="X7" s="22">
        <v>7</v>
      </c>
      <c r="Y7" s="22"/>
      <c r="Z7" s="22">
        <v>7</v>
      </c>
      <c r="AA7" s="23"/>
      <c r="AB7" s="50">
        <v>7</v>
      </c>
      <c r="AC7" s="50"/>
      <c r="AD7" s="50">
        <v>13</v>
      </c>
    </row>
    <row r="8" spans="1:30" x14ac:dyDescent="0.3">
      <c r="A8" s="26"/>
      <c r="B8" s="16">
        <v>6</v>
      </c>
      <c r="C8" s="17" t="s">
        <v>68</v>
      </c>
      <c r="D8" s="18" t="s">
        <v>41</v>
      </c>
      <c r="E8" s="16">
        <v>1959</v>
      </c>
      <c r="F8" s="19">
        <f t="shared" si="0"/>
        <v>103.6</v>
      </c>
      <c r="G8" s="20"/>
      <c r="H8" s="25">
        <f t="shared" si="1"/>
        <v>103.6</v>
      </c>
      <c r="I8" s="63">
        <v>4.5</v>
      </c>
      <c r="J8" s="23">
        <v>0</v>
      </c>
      <c r="K8" s="23">
        <v>0</v>
      </c>
      <c r="L8" s="23">
        <v>0</v>
      </c>
      <c r="M8" s="22">
        <v>2.1</v>
      </c>
      <c r="N8" s="23">
        <v>0</v>
      </c>
      <c r="O8" s="23">
        <v>0</v>
      </c>
      <c r="P8" s="23">
        <v>0</v>
      </c>
      <c r="Q8" s="23">
        <v>0</v>
      </c>
      <c r="R8" s="22">
        <v>7.5</v>
      </c>
      <c r="S8" s="23">
        <v>0</v>
      </c>
      <c r="T8" s="23">
        <v>0</v>
      </c>
      <c r="U8" s="23">
        <v>6</v>
      </c>
      <c r="V8" s="24"/>
      <c r="W8" s="22">
        <v>19</v>
      </c>
      <c r="X8" s="22"/>
      <c r="Y8" s="22"/>
      <c r="Z8" s="22">
        <v>14</v>
      </c>
      <c r="AA8" s="23">
        <v>13</v>
      </c>
      <c r="AB8" s="50">
        <v>16</v>
      </c>
      <c r="AC8" s="50"/>
      <c r="AD8" s="50">
        <v>26</v>
      </c>
    </row>
    <row r="9" spans="1:30" x14ac:dyDescent="0.3">
      <c r="A9" s="26"/>
      <c r="B9" s="16">
        <v>7</v>
      </c>
      <c r="C9" s="17" t="s">
        <v>53</v>
      </c>
      <c r="D9" s="18" t="s">
        <v>46</v>
      </c>
      <c r="E9" s="16">
        <v>1963</v>
      </c>
      <c r="F9" s="19">
        <f t="shared" si="0"/>
        <v>96.7</v>
      </c>
      <c r="G9" s="20"/>
      <c r="H9" s="25">
        <f t="shared" si="1"/>
        <v>96.7</v>
      </c>
      <c r="I9" s="63">
        <v>30</v>
      </c>
      <c r="J9" s="23">
        <v>0</v>
      </c>
      <c r="K9" s="22">
        <v>30</v>
      </c>
      <c r="L9" s="23">
        <v>0</v>
      </c>
      <c r="M9" s="22">
        <v>21.7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15"/>
      <c r="V9" s="24"/>
      <c r="W9" s="22">
        <v>45</v>
      </c>
      <c r="X9" s="22"/>
      <c r="Y9" s="22"/>
      <c r="Z9" s="22"/>
      <c r="AA9" s="23"/>
      <c r="AB9" s="50"/>
      <c r="AC9" s="50"/>
      <c r="AD9" s="50"/>
    </row>
    <row r="10" spans="1:30" x14ac:dyDescent="0.3">
      <c r="A10" s="26"/>
      <c r="B10" s="16">
        <v>8</v>
      </c>
      <c r="C10" s="17" t="s">
        <v>69</v>
      </c>
      <c r="D10" s="18" t="s">
        <v>41</v>
      </c>
      <c r="E10" s="37">
        <v>1962</v>
      </c>
      <c r="F10" s="19">
        <f t="shared" si="0"/>
        <v>93.5</v>
      </c>
      <c r="G10" s="24"/>
      <c r="H10" s="25">
        <f t="shared" si="1"/>
        <v>93.5</v>
      </c>
      <c r="I10" s="6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2">
        <v>1.5</v>
      </c>
      <c r="U10" s="15"/>
      <c r="V10" s="24"/>
      <c r="W10" s="22">
        <v>3</v>
      </c>
      <c r="X10" s="22"/>
      <c r="Y10" s="22">
        <v>19</v>
      </c>
      <c r="Z10" s="22">
        <v>38</v>
      </c>
      <c r="AA10" s="23"/>
      <c r="AB10" s="50">
        <v>32</v>
      </c>
      <c r="AC10" s="50"/>
      <c r="AD10" s="50"/>
    </row>
    <row r="11" spans="1:30" x14ac:dyDescent="0.3">
      <c r="A11" s="26"/>
      <c r="B11" s="16">
        <v>9</v>
      </c>
      <c r="C11" s="17" t="s">
        <v>71</v>
      </c>
      <c r="D11" s="18" t="s">
        <v>61</v>
      </c>
      <c r="E11" s="16">
        <v>1954</v>
      </c>
      <c r="F11" s="19">
        <f t="shared" si="0"/>
        <v>69.2</v>
      </c>
      <c r="G11" s="24">
        <v>10</v>
      </c>
      <c r="H11" s="25">
        <f t="shared" si="1"/>
        <v>79.2</v>
      </c>
      <c r="I11" s="64">
        <v>7.5</v>
      </c>
      <c r="J11" s="23">
        <v>0</v>
      </c>
      <c r="K11" s="23">
        <v>3.6</v>
      </c>
      <c r="L11" s="23">
        <v>0</v>
      </c>
      <c r="M11" s="22">
        <v>2.1</v>
      </c>
      <c r="N11" s="22">
        <v>6</v>
      </c>
      <c r="O11" s="23">
        <v>3</v>
      </c>
      <c r="P11" s="23">
        <v>0</v>
      </c>
      <c r="Q11" s="22">
        <v>6</v>
      </c>
      <c r="R11" s="23">
        <v>4.5</v>
      </c>
      <c r="S11" s="23">
        <v>0</v>
      </c>
      <c r="T11" s="22">
        <v>6</v>
      </c>
      <c r="U11" s="23">
        <v>9</v>
      </c>
      <c r="V11" s="24"/>
      <c r="W11" s="22">
        <v>9</v>
      </c>
      <c r="X11" s="22"/>
      <c r="Y11" s="22">
        <v>1</v>
      </c>
      <c r="Z11" s="22"/>
      <c r="AA11" s="23"/>
      <c r="AB11" s="50">
        <v>10</v>
      </c>
      <c r="AC11" s="50"/>
      <c r="AD11" s="50">
        <v>9</v>
      </c>
    </row>
    <row r="12" spans="1:30" x14ac:dyDescent="0.3">
      <c r="A12" s="26"/>
      <c r="B12" s="16">
        <v>10</v>
      </c>
      <c r="C12" s="17" t="s">
        <v>62</v>
      </c>
      <c r="D12" s="18" t="s">
        <v>46</v>
      </c>
      <c r="E12" s="16">
        <v>1966</v>
      </c>
      <c r="F12" s="19">
        <f t="shared" si="0"/>
        <v>74.75</v>
      </c>
      <c r="G12" s="24"/>
      <c r="H12" s="25">
        <f t="shared" si="1"/>
        <v>74.75</v>
      </c>
      <c r="I12" s="64">
        <v>0</v>
      </c>
      <c r="J12" s="23">
        <v>0</v>
      </c>
      <c r="K12" s="22">
        <v>15.75</v>
      </c>
      <c r="L12" s="22">
        <v>6</v>
      </c>
      <c r="M12" s="23">
        <v>0</v>
      </c>
      <c r="N12" s="22">
        <v>14</v>
      </c>
      <c r="O12" s="23">
        <v>0</v>
      </c>
      <c r="P12" s="23">
        <v>0</v>
      </c>
      <c r="Q12" s="23">
        <v>0</v>
      </c>
      <c r="R12" s="22">
        <v>9</v>
      </c>
      <c r="S12" s="23">
        <v>0</v>
      </c>
      <c r="T12" s="23">
        <v>0</v>
      </c>
      <c r="U12" s="15"/>
      <c r="V12" s="24"/>
      <c r="W12" s="22">
        <v>6</v>
      </c>
      <c r="X12" s="22">
        <v>24</v>
      </c>
      <c r="Y12" s="22"/>
      <c r="Z12" s="22"/>
      <c r="AA12" s="23"/>
      <c r="AB12" s="50"/>
      <c r="AC12" s="50"/>
      <c r="AD12" s="50"/>
    </row>
    <row r="13" spans="1:30" x14ac:dyDescent="0.3">
      <c r="A13" s="26"/>
      <c r="B13" s="16">
        <v>11</v>
      </c>
      <c r="C13" s="17" t="s">
        <v>70</v>
      </c>
      <c r="D13" s="18" t="s">
        <v>61</v>
      </c>
      <c r="E13" s="16">
        <v>1954</v>
      </c>
      <c r="F13" s="19">
        <f t="shared" si="0"/>
        <v>58.2</v>
      </c>
      <c r="G13" s="20"/>
      <c r="H13" s="25">
        <f t="shared" si="1"/>
        <v>58.2</v>
      </c>
      <c r="I13" s="63">
        <v>19.5</v>
      </c>
      <c r="J13" s="23">
        <v>0</v>
      </c>
      <c r="K13" s="22">
        <v>13.2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15"/>
      <c r="V13" s="24"/>
      <c r="W13" s="22">
        <v>26</v>
      </c>
      <c r="X13" s="22"/>
      <c r="Y13" s="22"/>
      <c r="Z13" s="22"/>
      <c r="AA13" s="23"/>
      <c r="AB13" s="50">
        <v>19</v>
      </c>
      <c r="AC13" s="50"/>
      <c r="AD13" s="50"/>
    </row>
    <row r="14" spans="1:30" x14ac:dyDescent="0.3">
      <c r="A14" s="26"/>
      <c r="B14" s="16">
        <v>12</v>
      </c>
      <c r="C14" s="17" t="s">
        <v>83</v>
      </c>
      <c r="D14" s="18" t="s">
        <v>84</v>
      </c>
      <c r="E14" s="16">
        <v>1949</v>
      </c>
      <c r="F14" s="19">
        <f t="shared" si="0"/>
        <v>47.825000000000003</v>
      </c>
      <c r="G14" s="20"/>
      <c r="H14" s="25">
        <f t="shared" si="1"/>
        <v>47.825000000000003</v>
      </c>
      <c r="I14" s="64">
        <v>7.5</v>
      </c>
      <c r="J14" s="23">
        <v>0</v>
      </c>
      <c r="K14" s="22">
        <v>6.3</v>
      </c>
      <c r="L14" s="23">
        <v>0</v>
      </c>
      <c r="M14" s="22">
        <v>0.52500000000000002</v>
      </c>
      <c r="N14" s="23">
        <v>0</v>
      </c>
      <c r="O14" s="23">
        <v>0</v>
      </c>
      <c r="P14" s="23">
        <v>0</v>
      </c>
      <c r="Q14" s="22">
        <v>1.5</v>
      </c>
      <c r="R14" s="22">
        <v>4.5</v>
      </c>
      <c r="S14" s="23">
        <v>0</v>
      </c>
      <c r="T14" s="23">
        <v>0</v>
      </c>
      <c r="U14" s="15"/>
      <c r="V14" s="24"/>
      <c r="W14" s="22">
        <v>19</v>
      </c>
      <c r="X14" s="22"/>
      <c r="Y14" s="22"/>
      <c r="Z14" s="22"/>
      <c r="AA14" s="23"/>
      <c r="AB14" s="50">
        <v>14</v>
      </c>
      <c r="AC14" s="50"/>
      <c r="AD14" s="50">
        <v>2</v>
      </c>
    </row>
    <row r="15" spans="1:30" x14ac:dyDescent="0.3">
      <c r="A15" s="26"/>
      <c r="B15" s="16">
        <v>13</v>
      </c>
      <c r="C15" s="17" t="s">
        <v>76</v>
      </c>
      <c r="D15" s="18" t="s">
        <v>46</v>
      </c>
      <c r="E15" s="16">
        <v>1967</v>
      </c>
      <c r="F15" s="19">
        <f t="shared" si="0"/>
        <v>46.5</v>
      </c>
      <c r="G15" s="24"/>
      <c r="H15" s="25">
        <f t="shared" si="1"/>
        <v>46.5</v>
      </c>
      <c r="I15" s="64">
        <v>0</v>
      </c>
      <c r="J15" s="23">
        <v>0</v>
      </c>
      <c r="K15" s="23">
        <v>16.5</v>
      </c>
      <c r="L15" s="23">
        <v>0</v>
      </c>
      <c r="M15" s="23">
        <v>0</v>
      </c>
      <c r="N15" s="23">
        <v>0</v>
      </c>
      <c r="O15" s="22">
        <v>30</v>
      </c>
      <c r="P15" s="23">
        <v>0</v>
      </c>
      <c r="Q15" s="23">
        <v>0</v>
      </c>
      <c r="R15" s="23">
        <v>0</v>
      </c>
      <c r="S15" s="23">
        <v>0</v>
      </c>
      <c r="T15" s="23">
        <v>0</v>
      </c>
      <c r="U15" s="15"/>
      <c r="V15" s="24"/>
      <c r="W15" s="22"/>
      <c r="X15" s="22"/>
      <c r="Y15" s="22"/>
      <c r="Z15" s="22"/>
      <c r="AA15" s="23"/>
      <c r="AB15" s="50"/>
      <c r="AC15" s="50"/>
      <c r="AD15" s="50"/>
    </row>
    <row r="16" spans="1:30" x14ac:dyDescent="0.3">
      <c r="A16" s="26"/>
      <c r="B16" s="16">
        <v>14</v>
      </c>
      <c r="C16" s="17" t="s">
        <v>77</v>
      </c>
      <c r="D16" s="18" t="s">
        <v>41</v>
      </c>
      <c r="E16" s="16">
        <v>1961</v>
      </c>
      <c r="F16" s="19">
        <f t="shared" si="0"/>
        <v>46</v>
      </c>
      <c r="G16" s="24"/>
      <c r="H16" s="25">
        <f t="shared" si="1"/>
        <v>46</v>
      </c>
      <c r="I16" s="64">
        <v>0</v>
      </c>
      <c r="J16" s="23">
        <v>0</v>
      </c>
      <c r="K16" s="22">
        <v>16.5</v>
      </c>
      <c r="L16" s="23">
        <v>0</v>
      </c>
      <c r="M16" s="23">
        <v>0</v>
      </c>
      <c r="N16" s="23">
        <v>0</v>
      </c>
      <c r="O16" s="23">
        <v>0</v>
      </c>
      <c r="P16" s="23">
        <v>0</v>
      </c>
      <c r="Q16" s="23">
        <v>0</v>
      </c>
      <c r="R16" s="23">
        <v>16.5</v>
      </c>
      <c r="S16" s="23">
        <v>0</v>
      </c>
      <c r="T16" s="23">
        <v>0</v>
      </c>
      <c r="U16" s="15"/>
      <c r="V16" s="24"/>
      <c r="W16" s="22">
        <v>13</v>
      </c>
      <c r="X16" s="22"/>
      <c r="Y16" s="22"/>
      <c r="Z16" s="22"/>
      <c r="AA16" s="23"/>
      <c r="AB16" s="50"/>
      <c r="AC16" s="50"/>
      <c r="AD16" s="50"/>
    </row>
    <row r="17" spans="1:30" x14ac:dyDescent="0.3">
      <c r="A17" s="26"/>
      <c r="B17" s="16">
        <v>15</v>
      </c>
      <c r="C17" s="17" t="s">
        <v>73</v>
      </c>
      <c r="D17" s="18" t="s">
        <v>41</v>
      </c>
      <c r="E17" s="16">
        <v>1960</v>
      </c>
      <c r="F17" s="19">
        <f t="shared" si="0"/>
        <v>42.075000000000003</v>
      </c>
      <c r="G17" s="24"/>
      <c r="H17" s="25">
        <f t="shared" si="1"/>
        <v>42.075000000000003</v>
      </c>
      <c r="I17" s="64">
        <v>10.5</v>
      </c>
      <c r="J17" s="23">
        <v>0</v>
      </c>
      <c r="K17" s="23">
        <v>10.5</v>
      </c>
      <c r="L17" s="23">
        <v>0</v>
      </c>
      <c r="M17" s="22">
        <v>1.575</v>
      </c>
      <c r="N17" s="23">
        <v>0</v>
      </c>
      <c r="O17" s="23">
        <v>7</v>
      </c>
      <c r="P17" s="23">
        <v>0</v>
      </c>
      <c r="Q17" s="23">
        <v>0</v>
      </c>
      <c r="R17" s="23">
        <v>13</v>
      </c>
      <c r="S17" s="23">
        <v>0</v>
      </c>
      <c r="T17" s="23">
        <v>0</v>
      </c>
      <c r="U17" s="15"/>
      <c r="V17" s="24"/>
      <c r="W17" s="22"/>
      <c r="X17" s="22"/>
      <c r="Y17" s="22"/>
      <c r="Z17" s="22">
        <v>10</v>
      </c>
      <c r="AA17" s="23"/>
      <c r="AB17" s="50"/>
      <c r="AC17" s="50"/>
      <c r="AD17" s="50"/>
    </row>
    <row r="18" spans="1:30" x14ac:dyDescent="0.3">
      <c r="A18" s="26"/>
      <c r="B18" s="16">
        <v>16</v>
      </c>
      <c r="C18" s="17" t="s">
        <v>74</v>
      </c>
      <c r="D18" s="18" t="s">
        <v>46</v>
      </c>
      <c r="E18" s="16">
        <v>1964</v>
      </c>
      <c r="F18" s="19">
        <f t="shared" si="0"/>
        <v>35.4</v>
      </c>
      <c r="G18" s="20"/>
      <c r="H18" s="25">
        <f t="shared" si="1"/>
        <v>35.4</v>
      </c>
      <c r="I18" s="63">
        <v>4.5</v>
      </c>
      <c r="J18" s="23">
        <v>0</v>
      </c>
      <c r="K18" s="23">
        <v>5.4</v>
      </c>
      <c r="L18" s="22">
        <v>14</v>
      </c>
      <c r="M18" s="23">
        <v>0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3">
        <v>0</v>
      </c>
      <c r="T18" s="23">
        <v>0</v>
      </c>
      <c r="U18" s="15"/>
      <c r="V18" s="24"/>
      <c r="W18" s="22">
        <v>16</v>
      </c>
      <c r="X18" s="22"/>
      <c r="Y18" s="22"/>
      <c r="Z18" s="22"/>
      <c r="AA18" s="23"/>
      <c r="AB18" s="50"/>
      <c r="AC18" s="50"/>
      <c r="AD18" s="50"/>
    </row>
    <row r="19" spans="1:30" x14ac:dyDescent="0.3">
      <c r="A19" s="28"/>
      <c r="B19" s="16">
        <v>17</v>
      </c>
      <c r="C19" s="17" t="s">
        <v>87</v>
      </c>
      <c r="D19" s="18" t="s">
        <v>46</v>
      </c>
      <c r="E19" s="16">
        <v>1966</v>
      </c>
      <c r="F19" s="19">
        <f t="shared" si="0"/>
        <v>31.5</v>
      </c>
      <c r="G19" s="24"/>
      <c r="H19" s="25">
        <f t="shared" si="1"/>
        <v>31.5</v>
      </c>
      <c r="I19" s="64">
        <v>0</v>
      </c>
      <c r="J19" s="23">
        <v>0</v>
      </c>
      <c r="K19" s="23">
        <v>0</v>
      </c>
      <c r="L19" s="23">
        <v>0</v>
      </c>
      <c r="M19" s="23">
        <v>0</v>
      </c>
      <c r="N19" s="22">
        <v>6</v>
      </c>
      <c r="O19" s="23">
        <v>0</v>
      </c>
      <c r="P19" s="23">
        <v>0</v>
      </c>
      <c r="Q19" s="23">
        <v>0</v>
      </c>
      <c r="R19" s="22">
        <v>4.5</v>
      </c>
      <c r="S19" s="23">
        <v>0</v>
      </c>
      <c r="T19" s="23">
        <v>0</v>
      </c>
      <c r="U19" s="15"/>
      <c r="V19" s="24"/>
      <c r="W19" s="22">
        <v>9</v>
      </c>
      <c r="X19" s="22">
        <v>12</v>
      </c>
      <c r="Y19" s="22"/>
      <c r="Z19" s="22"/>
      <c r="AA19" s="23"/>
      <c r="AB19" s="50"/>
      <c r="AC19" s="50"/>
      <c r="AD19" s="50"/>
    </row>
    <row r="20" spans="1:30" x14ac:dyDescent="0.3">
      <c r="A20" s="26"/>
      <c r="B20" s="16">
        <v>18</v>
      </c>
      <c r="C20" s="17" t="s">
        <v>94</v>
      </c>
      <c r="D20" s="18" t="s">
        <v>41</v>
      </c>
      <c r="E20" s="16">
        <v>1958</v>
      </c>
      <c r="F20" s="19">
        <f t="shared" si="0"/>
        <v>29.5</v>
      </c>
      <c r="G20" s="20"/>
      <c r="H20" s="25">
        <f t="shared" si="1"/>
        <v>29.5</v>
      </c>
      <c r="I20" s="6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2">
        <v>4.5</v>
      </c>
      <c r="S20" s="23">
        <v>0</v>
      </c>
      <c r="T20" s="23">
        <v>0</v>
      </c>
      <c r="U20" s="15"/>
      <c r="V20" s="24"/>
      <c r="W20" s="22">
        <v>1</v>
      </c>
      <c r="X20" s="22"/>
      <c r="Y20" s="22">
        <v>10</v>
      </c>
      <c r="Z20" s="22"/>
      <c r="AA20" s="23">
        <v>9</v>
      </c>
      <c r="AB20" s="50">
        <v>5</v>
      </c>
      <c r="AC20" s="50"/>
      <c r="AD20" s="50"/>
    </row>
    <row r="21" spans="1:30" x14ac:dyDescent="0.3">
      <c r="A21" s="38"/>
      <c r="B21" s="16">
        <v>19</v>
      </c>
      <c r="C21" s="17" t="s">
        <v>92</v>
      </c>
      <c r="D21" s="18" t="s">
        <v>61</v>
      </c>
      <c r="E21" s="16">
        <v>1956</v>
      </c>
      <c r="F21" s="19">
        <f t="shared" si="0"/>
        <v>28.95</v>
      </c>
      <c r="G21" s="24"/>
      <c r="H21" s="25">
        <f t="shared" si="1"/>
        <v>28.95</v>
      </c>
      <c r="I21" s="64">
        <v>4.5</v>
      </c>
      <c r="J21" s="23">
        <v>3</v>
      </c>
      <c r="K21" s="23">
        <v>3.6</v>
      </c>
      <c r="L21" s="23">
        <v>0</v>
      </c>
      <c r="M21" s="23">
        <v>2.1</v>
      </c>
      <c r="N21" s="23">
        <v>0</v>
      </c>
      <c r="O21" s="23">
        <v>2.25</v>
      </c>
      <c r="P21" s="23">
        <v>0</v>
      </c>
      <c r="Q21" s="22">
        <v>3</v>
      </c>
      <c r="R21" s="23">
        <v>0</v>
      </c>
      <c r="S21" s="23">
        <v>0</v>
      </c>
      <c r="T21" s="23">
        <v>0</v>
      </c>
      <c r="U21" s="15"/>
      <c r="V21" s="24"/>
      <c r="W21" s="22">
        <v>6</v>
      </c>
      <c r="X21" s="22"/>
      <c r="Y21" s="22"/>
      <c r="Z21" s="22">
        <v>1</v>
      </c>
      <c r="AA21" s="23"/>
      <c r="AB21" s="50">
        <v>5</v>
      </c>
      <c r="AC21" s="50"/>
      <c r="AD21" s="50">
        <v>3</v>
      </c>
    </row>
    <row r="22" spans="1:30" x14ac:dyDescent="0.3">
      <c r="A22" s="26"/>
      <c r="B22" s="16">
        <v>20</v>
      </c>
      <c r="C22" s="17" t="s">
        <v>93</v>
      </c>
      <c r="D22" s="18" t="s">
        <v>46</v>
      </c>
      <c r="E22" s="16">
        <v>1963</v>
      </c>
      <c r="F22" s="19">
        <f t="shared" si="0"/>
        <v>25.4</v>
      </c>
      <c r="G22" s="20"/>
      <c r="H22" s="25">
        <f t="shared" si="1"/>
        <v>25.4</v>
      </c>
      <c r="I22" s="64">
        <v>0</v>
      </c>
      <c r="J22" s="23">
        <v>0</v>
      </c>
      <c r="K22" s="22">
        <v>5.4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15"/>
      <c r="V22" s="24">
        <v>7</v>
      </c>
      <c r="W22" s="22">
        <v>13</v>
      </c>
      <c r="X22" s="22"/>
      <c r="Y22" s="22"/>
      <c r="Z22" s="22"/>
      <c r="AA22" s="23"/>
      <c r="AB22" s="50"/>
      <c r="AC22" s="50"/>
      <c r="AD22" s="50"/>
    </row>
    <row r="23" spans="1:30" x14ac:dyDescent="0.3">
      <c r="A23" s="26"/>
      <c r="B23" s="16">
        <v>21</v>
      </c>
      <c r="C23" s="17" t="s">
        <v>101</v>
      </c>
      <c r="D23" s="18" t="s">
        <v>41</v>
      </c>
      <c r="E23" s="16">
        <v>1959</v>
      </c>
      <c r="F23" s="19">
        <f t="shared" si="0"/>
        <v>21</v>
      </c>
      <c r="G23" s="20"/>
      <c r="H23" s="25">
        <f t="shared" si="1"/>
        <v>21</v>
      </c>
      <c r="I23" s="64">
        <v>0</v>
      </c>
      <c r="J23" s="23">
        <v>0</v>
      </c>
      <c r="K23" s="22">
        <v>7.5</v>
      </c>
      <c r="L23" s="23">
        <v>0</v>
      </c>
      <c r="M23" s="23">
        <v>0</v>
      </c>
      <c r="N23" s="22">
        <v>6</v>
      </c>
      <c r="O23" s="23">
        <v>0</v>
      </c>
      <c r="P23" s="23">
        <v>0</v>
      </c>
      <c r="Q23" s="23">
        <v>0</v>
      </c>
      <c r="R23" s="22">
        <v>4.5</v>
      </c>
      <c r="S23" s="23">
        <v>0</v>
      </c>
      <c r="T23" s="23">
        <v>0</v>
      </c>
      <c r="U23" s="15"/>
      <c r="V23" s="24"/>
      <c r="W23" s="22">
        <v>2</v>
      </c>
      <c r="X23" s="22"/>
      <c r="Y23" s="22">
        <v>1</v>
      </c>
      <c r="Z23" s="22"/>
      <c r="AA23" s="23"/>
      <c r="AB23" s="50"/>
      <c r="AC23" s="50"/>
      <c r="AD23" s="50"/>
    </row>
    <row r="24" spans="1:30" x14ac:dyDescent="0.3">
      <c r="A24" s="26"/>
      <c r="B24" s="16">
        <v>22</v>
      </c>
      <c r="C24" s="17" t="s">
        <v>98</v>
      </c>
      <c r="D24" s="18" t="s">
        <v>61</v>
      </c>
      <c r="E24" s="16">
        <v>1953</v>
      </c>
      <c r="F24" s="19">
        <f t="shared" si="0"/>
        <v>18.600000000000001</v>
      </c>
      <c r="G24" s="20"/>
      <c r="H24" s="25">
        <f t="shared" si="1"/>
        <v>18.600000000000001</v>
      </c>
      <c r="I24" s="63">
        <v>4.5</v>
      </c>
      <c r="J24" s="22">
        <v>7.5</v>
      </c>
      <c r="K24" s="22">
        <v>3.6</v>
      </c>
      <c r="L24" s="23">
        <v>0</v>
      </c>
      <c r="M24" s="23">
        <v>0</v>
      </c>
      <c r="N24" s="22">
        <v>7.5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15"/>
      <c r="V24" s="24"/>
      <c r="W24" s="22"/>
      <c r="X24" s="22"/>
      <c r="Y24" s="22"/>
      <c r="Z24" s="22"/>
      <c r="AA24" s="22"/>
      <c r="AB24" s="50"/>
      <c r="AC24" s="50"/>
      <c r="AD24" s="50"/>
    </row>
    <row r="25" spans="1:30" x14ac:dyDescent="0.3">
      <c r="A25" s="26"/>
      <c r="B25" s="16">
        <v>23</v>
      </c>
      <c r="C25" s="17" t="s">
        <v>91</v>
      </c>
      <c r="D25" s="18" t="s">
        <v>41</v>
      </c>
      <c r="E25" s="16">
        <v>1959</v>
      </c>
      <c r="F25" s="19">
        <f t="shared" si="0"/>
        <v>18</v>
      </c>
      <c r="G25" s="24"/>
      <c r="H25" s="25">
        <f t="shared" si="1"/>
        <v>18</v>
      </c>
      <c r="I25" s="64">
        <v>7.5</v>
      </c>
      <c r="J25" s="23">
        <v>0</v>
      </c>
      <c r="K25" s="23">
        <v>4.5</v>
      </c>
      <c r="L25" s="23">
        <v>0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4.5</v>
      </c>
      <c r="S25" s="23">
        <v>0</v>
      </c>
      <c r="T25" s="23">
        <v>0</v>
      </c>
      <c r="U25" s="15"/>
      <c r="V25" s="24"/>
      <c r="W25" s="22">
        <v>9</v>
      </c>
      <c r="X25" s="22"/>
      <c r="Y25" s="22"/>
      <c r="Z25" s="22"/>
      <c r="AA25" s="23"/>
      <c r="AB25" s="50"/>
      <c r="AC25" s="50"/>
      <c r="AD25" s="50"/>
    </row>
    <row r="26" spans="1:30" x14ac:dyDescent="0.3">
      <c r="A26" s="26"/>
      <c r="B26" s="16">
        <v>24</v>
      </c>
      <c r="C26" s="26" t="s">
        <v>108</v>
      </c>
      <c r="D26" s="18" t="s">
        <v>46</v>
      </c>
      <c r="E26" s="16">
        <v>1967</v>
      </c>
      <c r="F26" s="19">
        <f t="shared" si="0"/>
        <v>17</v>
      </c>
      <c r="G26" s="15"/>
      <c r="H26" s="25">
        <f t="shared" si="1"/>
        <v>17</v>
      </c>
      <c r="I26" s="64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4"/>
      <c r="U26" s="24"/>
      <c r="V26" s="24">
        <v>6</v>
      </c>
      <c r="W26" s="22">
        <v>11</v>
      </c>
      <c r="X26" s="22"/>
      <c r="Y26" s="22"/>
      <c r="Z26" s="22"/>
      <c r="AA26" s="23"/>
      <c r="AB26" s="50"/>
      <c r="AC26" s="50"/>
      <c r="AD26" s="50"/>
    </row>
    <row r="27" spans="1:30" x14ac:dyDescent="0.3">
      <c r="A27" s="26"/>
      <c r="B27" s="16">
        <v>25</v>
      </c>
      <c r="C27" s="17" t="s">
        <v>110</v>
      </c>
      <c r="D27" s="18" t="s">
        <v>41</v>
      </c>
      <c r="E27" s="16">
        <v>1959</v>
      </c>
      <c r="F27" s="19">
        <f t="shared" si="0"/>
        <v>16.524999999999999</v>
      </c>
      <c r="G27" s="24"/>
      <c r="H27" s="25">
        <f t="shared" si="1"/>
        <v>16.524999999999999</v>
      </c>
      <c r="I27" s="64">
        <v>0</v>
      </c>
      <c r="J27" s="23">
        <v>0</v>
      </c>
      <c r="K27" s="23">
        <v>0</v>
      </c>
      <c r="L27" s="23">
        <v>0</v>
      </c>
      <c r="M27" s="22">
        <v>0.52500000000000002</v>
      </c>
      <c r="N27" s="23">
        <v>0</v>
      </c>
      <c r="O27" s="23">
        <v>0</v>
      </c>
      <c r="P27" s="23">
        <v>0</v>
      </c>
      <c r="Q27" s="23">
        <v>0</v>
      </c>
      <c r="R27" s="23">
        <v>0</v>
      </c>
      <c r="S27" s="22">
        <v>6</v>
      </c>
      <c r="T27" s="22">
        <v>3</v>
      </c>
      <c r="U27" s="23">
        <v>1</v>
      </c>
      <c r="V27" s="24"/>
      <c r="W27" s="22">
        <v>6</v>
      </c>
      <c r="X27" s="22"/>
      <c r="Y27" s="22"/>
      <c r="Z27" s="22"/>
      <c r="AA27" s="23"/>
      <c r="AB27" s="50"/>
      <c r="AC27" s="50"/>
      <c r="AD27" s="50"/>
    </row>
    <row r="28" spans="1:30" x14ac:dyDescent="0.3">
      <c r="A28" s="26"/>
      <c r="B28" s="16">
        <v>26</v>
      </c>
      <c r="C28" s="17" t="s">
        <v>105</v>
      </c>
      <c r="D28" s="18" t="s">
        <v>61</v>
      </c>
      <c r="E28" s="16">
        <v>1957</v>
      </c>
      <c r="F28" s="19">
        <f t="shared" si="0"/>
        <v>14.5</v>
      </c>
      <c r="G28" s="24"/>
      <c r="H28" s="25">
        <f t="shared" si="1"/>
        <v>14.5</v>
      </c>
      <c r="I28" s="64">
        <v>4.5</v>
      </c>
      <c r="J28" s="23">
        <v>0</v>
      </c>
      <c r="K28" s="23">
        <v>4.5</v>
      </c>
      <c r="L28" s="23">
        <v>0</v>
      </c>
      <c r="M28" s="23">
        <v>0</v>
      </c>
      <c r="N28" s="23">
        <v>0</v>
      </c>
      <c r="O28" s="22">
        <v>6</v>
      </c>
      <c r="P28" s="23">
        <v>0</v>
      </c>
      <c r="Q28" s="23">
        <v>0</v>
      </c>
      <c r="R28" s="23">
        <v>0</v>
      </c>
      <c r="S28" s="23">
        <v>0</v>
      </c>
      <c r="T28" s="23">
        <v>0</v>
      </c>
      <c r="U28" s="15"/>
      <c r="V28" s="24"/>
      <c r="W28" s="22">
        <v>3</v>
      </c>
      <c r="X28" s="22"/>
      <c r="Y28" s="22"/>
      <c r="Z28" s="22">
        <v>1</v>
      </c>
      <c r="AA28" s="23"/>
      <c r="AB28" s="50"/>
      <c r="AC28" s="50"/>
      <c r="AD28" s="50"/>
    </row>
    <row r="29" spans="1:30" x14ac:dyDescent="0.3">
      <c r="A29" s="38"/>
      <c r="B29" s="16">
        <v>27</v>
      </c>
      <c r="C29" s="17" t="s">
        <v>128</v>
      </c>
      <c r="D29" s="18" t="s">
        <v>84</v>
      </c>
      <c r="E29" s="16">
        <v>1946</v>
      </c>
      <c r="F29" s="19">
        <f t="shared" si="0"/>
        <v>9</v>
      </c>
      <c r="G29" s="20"/>
      <c r="H29" s="25">
        <f t="shared" si="1"/>
        <v>9</v>
      </c>
      <c r="I29" s="64">
        <v>0</v>
      </c>
      <c r="J29" s="23">
        <v>0</v>
      </c>
      <c r="K29" s="22">
        <v>4.5</v>
      </c>
      <c r="L29" s="23">
        <v>0</v>
      </c>
      <c r="M29" s="23">
        <v>0</v>
      </c>
      <c r="N29" s="23">
        <v>0</v>
      </c>
      <c r="O29" s="22">
        <v>1.5</v>
      </c>
      <c r="P29" s="23">
        <v>0</v>
      </c>
      <c r="Q29" s="23">
        <v>0</v>
      </c>
      <c r="R29" s="23">
        <v>0</v>
      </c>
      <c r="S29" s="23">
        <v>0</v>
      </c>
      <c r="T29" s="23">
        <v>0</v>
      </c>
      <c r="U29" s="15"/>
      <c r="V29" s="24"/>
      <c r="W29" s="22"/>
      <c r="X29" s="22"/>
      <c r="Y29" s="22"/>
      <c r="Z29" s="22">
        <v>3</v>
      </c>
      <c r="AA29" s="23"/>
      <c r="AB29" s="50"/>
      <c r="AC29" s="50"/>
      <c r="AD29" s="50"/>
    </row>
    <row r="30" spans="1:30" x14ac:dyDescent="0.3">
      <c r="A30" s="26"/>
      <c r="B30" s="16">
        <v>28</v>
      </c>
      <c r="C30" s="17" t="s">
        <v>136</v>
      </c>
      <c r="D30" s="18" t="s">
        <v>41</v>
      </c>
      <c r="E30" s="16">
        <v>1962</v>
      </c>
      <c r="F30" s="19">
        <f t="shared" si="0"/>
        <v>7.5</v>
      </c>
      <c r="G30" s="20"/>
      <c r="H30" s="25">
        <f t="shared" si="1"/>
        <v>7.5</v>
      </c>
      <c r="I30" s="64">
        <v>0</v>
      </c>
      <c r="J30" s="23">
        <v>0</v>
      </c>
      <c r="K30" s="23">
        <v>0</v>
      </c>
      <c r="L30" s="22">
        <v>7.5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>
        <v>0</v>
      </c>
      <c r="U30" s="15"/>
      <c r="V30" s="24"/>
      <c r="W30" s="22"/>
      <c r="X30" s="22"/>
      <c r="Y30" s="22"/>
      <c r="Z30" s="22"/>
      <c r="AA30" s="23"/>
      <c r="AB30" s="50"/>
      <c r="AC30" s="50"/>
      <c r="AD30" s="50"/>
    </row>
    <row r="31" spans="1:30" x14ac:dyDescent="0.3">
      <c r="A31" s="26"/>
      <c r="B31" s="16">
        <v>29</v>
      </c>
      <c r="C31" s="17" t="s">
        <v>148</v>
      </c>
      <c r="D31" s="18" t="s">
        <v>61</v>
      </c>
      <c r="E31" s="16">
        <v>1955</v>
      </c>
      <c r="F31" s="19">
        <f t="shared" si="0"/>
        <v>6</v>
      </c>
      <c r="G31" s="20"/>
      <c r="H31" s="25">
        <f t="shared" si="1"/>
        <v>6</v>
      </c>
      <c r="I31" s="64">
        <v>0</v>
      </c>
      <c r="J31" s="23">
        <v>6</v>
      </c>
      <c r="K31" s="23">
        <v>0</v>
      </c>
      <c r="L31" s="23">
        <v>0</v>
      </c>
      <c r="M31" s="23">
        <v>0</v>
      </c>
      <c r="N31" s="23">
        <v>0</v>
      </c>
      <c r="O31" s="23">
        <v>0</v>
      </c>
      <c r="P31" s="23">
        <v>0</v>
      </c>
      <c r="Q31" s="23">
        <v>0</v>
      </c>
      <c r="R31" s="23">
        <v>0</v>
      </c>
      <c r="S31" s="23">
        <v>0</v>
      </c>
      <c r="T31" s="23">
        <v>0</v>
      </c>
      <c r="U31" s="15"/>
      <c r="V31" s="24"/>
      <c r="W31" s="22"/>
      <c r="X31" s="22"/>
      <c r="Y31" s="22"/>
      <c r="Z31" s="22"/>
      <c r="AA31" s="23"/>
      <c r="AB31" s="50"/>
      <c r="AC31" s="50"/>
      <c r="AD31" s="50"/>
    </row>
    <row r="32" spans="1:30" x14ac:dyDescent="0.3">
      <c r="A32" s="38"/>
      <c r="B32" s="16">
        <v>30</v>
      </c>
      <c r="C32" s="17" t="s">
        <v>150</v>
      </c>
      <c r="D32" s="18" t="s">
        <v>46</v>
      </c>
      <c r="E32" s="16">
        <v>1965</v>
      </c>
      <c r="F32" s="19">
        <f t="shared" si="0"/>
        <v>5.25</v>
      </c>
      <c r="G32" s="20"/>
      <c r="H32" s="25">
        <f t="shared" si="1"/>
        <v>5.25</v>
      </c>
      <c r="I32" s="64">
        <v>0</v>
      </c>
      <c r="J32" s="23">
        <v>0</v>
      </c>
      <c r="K32" s="23">
        <v>0</v>
      </c>
      <c r="L32" s="22">
        <v>0.75</v>
      </c>
      <c r="M32" s="23">
        <v>0</v>
      </c>
      <c r="N32" s="22">
        <v>1.5</v>
      </c>
      <c r="O32" s="22">
        <v>1</v>
      </c>
      <c r="P32" s="23">
        <v>0</v>
      </c>
      <c r="Q32" s="23">
        <v>0</v>
      </c>
      <c r="R32" s="23">
        <v>0</v>
      </c>
      <c r="S32" s="23">
        <v>0</v>
      </c>
      <c r="T32" s="23">
        <v>0</v>
      </c>
      <c r="U32" s="15"/>
      <c r="V32" s="24"/>
      <c r="W32" s="22"/>
      <c r="X32" s="22">
        <v>1</v>
      </c>
      <c r="Y32" s="22"/>
      <c r="Z32" s="22">
        <v>1</v>
      </c>
      <c r="AA32" s="23"/>
      <c r="AB32" s="50"/>
      <c r="AC32" s="50"/>
      <c r="AD32" s="50"/>
    </row>
    <row r="33" spans="1:30" x14ac:dyDescent="0.3">
      <c r="A33" s="26"/>
      <c r="B33" s="16">
        <v>31</v>
      </c>
      <c r="C33" s="17" t="s">
        <v>154</v>
      </c>
      <c r="D33" s="18" t="s">
        <v>41</v>
      </c>
      <c r="E33" s="16">
        <v>1961</v>
      </c>
      <c r="F33" s="19">
        <f t="shared" si="0"/>
        <v>4.5</v>
      </c>
      <c r="G33" s="20"/>
      <c r="H33" s="25">
        <f t="shared" si="1"/>
        <v>4.5</v>
      </c>
      <c r="I33" s="64">
        <v>0</v>
      </c>
      <c r="J33" s="23">
        <v>0</v>
      </c>
      <c r="K33" s="22">
        <v>4.5</v>
      </c>
      <c r="L33" s="23">
        <v>0</v>
      </c>
      <c r="M33" s="23">
        <v>0</v>
      </c>
      <c r="N33" s="23">
        <v>0</v>
      </c>
      <c r="O33" s="23">
        <v>0</v>
      </c>
      <c r="P33" s="23">
        <v>0</v>
      </c>
      <c r="Q33" s="23">
        <v>0</v>
      </c>
      <c r="R33" s="23">
        <v>0</v>
      </c>
      <c r="S33" s="23">
        <v>0</v>
      </c>
      <c r="T33" s="23">
        <v>0</v>
      </c>
      <c r="U33" s="15"/>
      <c r="V33" s="24"/>
      <c r="W33" s="22"/>
      <c r="X33" s="22"/>
      <c r="Y33" s="22"/>
      <c r="Z33" s="22"/>
      <c r="AA33" s="23"/>
      <c r="AB33" s="50"/>
      <c r="AC33" s="50"/>
      <c r="AD33" s="50"/>
    </row>
    <row r="34" spans="1:30" x14ac:dyDescent="0.3">
      <c r="A34" s="26"/>
      <c r="B34" s="16">
        <v>31</v>
      </c>
      <c r="C34" s="17" t="s">
        <v>157</v>
      </c>
      <c r="D34" s="18" t="s">
        <v>41</v>
      </c>
      <c r="E34" s="16">
        <v>1960</v>
      </c>
      <c r="F34" s="19">
        <f t="shared" si="0"/>
        <v>4.5</v>
      </c>
      <c r="G34" s="20"/>
      <c r="H34" s="25">
        <f t="shared" si="1"/>
        <v>4.5</v>
      </c>
      <c r="I34" s="64">
        <v>0</v>
      </c>
      <c r="J34" s="23">
        <v>0</v>
      </c>
      <c r="K34" s="22">
        <v>4.5</v>
      </c>
      <c r="L34" s="23">
        <v>0</v>
      </c>
      <c r="M34" s="23">
        <v>0</v>
      </c>
      <c r="N34" s="23">
        <v>0</v>
      </c>
      <c r="O34" s="23">
        <v>0</v>
      </c>
      <c r="P34" s="23">
        <v>0</v>
      </c>
      <c r="Q34" s="23">
        <v>0</v>
      </c>
      <c r="R34" s="23">
        <v>0</v>
      </c>
      <c r="S34" s="23">
        <v>0</v>
      </c>
      <c r="T34" s="23">
        <v>0</v>
      </c>
      <c r="U34" s="15"/>
      <c r="V34" s="24"/>
      <c r="W34" s="22"/>
      <c r="X34" s="22"/>
      <c r="Y34" s="22"/>
      <c r="Z34" s="22"/>
      <c r="AA34" s="23"/>
      <c r="AB34" s="50"/>
      <c r="AC34" s="50"/>
      <c r="AD34" s="50"/>
    </row>
    <row r="35" spans="1:30" x14ac:dyDescent="0.3">
      <c r="A35" s="26"/>
      <c r="B35" s="16">
        <v>33</v>
      </c>
      <c r="C35" s="17" t="s">
        <v>181</v>
      </c>
      <c r="D35" s="18" t="s">
        <v>61</v>
      </c>
      <c r="E35" s="16">
        <v>1956</v>
      </c>
      <c r="F35" s="19">
        <f t="shared" si="0"/>
        <v>2</v>
      </c>
      <c r="G35" s="20"/>
      <c r="H35" s="25">
        <f t="shared" si="1"/>
        <v>2</v>
      </c>
      <c r="I35" s="6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2">
        <v>1</v>
      </c>
      <c r="P35" s="23">
        <v>0</v>
      </c>
      <c r="Q35" s="23">
        <v>0</v>
      </c>
      <c r="R35" s="23">
        <v>0</v>
      </c>
      <c r="S35" s="23">
        <v>0</v>
      </c>
      <c r="T35" s="23">
        <v>0</v>
      </c>
      <c r="U35" s="15"/>
      <c r="V35" s="24"/>
      <c r="W35" s="22"/>
      <c r="X35" s="22"/>
      <c r="Y35" s="22"/>
      <c r="Z35" s="22">
        <v>1</v>
      </c>
      <c r="AA35" s="23"/>
      <c r="AB35" s="50"/>
      <c r="AC35" s="50"/>
      <c r="AD35" s="50"/>
    </row>
    <row r="36" spans="1:30" x14ac:dyDescent="0.3">
      <c r="A36" s="26"/>
      <c r="B36" s="16">
        <v>34</v>
      </c>
      <c r="C36" s="17" t="s">
        <v>190</v>
      </c>
      <c r="D36" s="18" t="s">
        <v>61</v>
      </c>
      <c r="E36" s="16">
        <v>1957</v>
      </c>
      <c r="F36" s="19">
        <f t="shared" si="0"/>
        <v>1.5</v>
      </c>
      <c r="G36" s="20"/>
      <c r="H36" s="25">
        <f t="shared" si="1"/>
        <v>1.5</v>
      </c>
      <c r="I36" s="64">
        <v>0</v>
      </c>
      <c r="J36" s="23">
        <v>0</v>
      </c>
      <c r="K36" s="23">
        <v>0</v>
      </c>
      <c r="L36" s="22">
        <v>1.5</v>
      </c>
      <c r="M36" s="23">
        <v>0</v>
      </c>
      <c r="N36" s="23">
        <v>0</v>
      </c>
      <c r="O36" s="23">
        <v>0</v>
      </c>
      <c r="P36" s="23">
        <v>0</v>
      </c>
      <c r="Q36" s="23">
        <v>0</v>
      </c>
      <c r="R36" s="23">
        <v>0</v>
      </c>
      <c r="S36" s="23">
        <v>0</v>
      </c>
      <c r="T36" s="23">
        <v>0</v>
      </c>
      <c r="U36" s="15"/>
      <c r="V36" s="24"/>
      <c r="W36" s="22"/>
      <c r="X36" s="22"/>
      <c r="Y36" s="22"/>
      <c r="Z36" s="22"/>
      <c r="AA36" s="23"/>
      <c r="AB36" s="50"/>
      <c r="AC36" s="50"/>
      <c r="AD36" s="50"/>
    </row>
    <row r="37" spans="1:30" x14ac:dyDescent="0.3">
      <c r="A37" s="26"/>
      <c r="B37" s="16">
        <v>34</v>
      </c>
      <c r="C37" s="17" t="s">
        <v>191</v>
      </c>
      <c r="D37" s="18" t="s">
        <v>46</v>
      </c>
      <c r="E37" s="16">
        <v>1967</v>
      </c>
      <c r="F37" s="19">
        <f t="shared" si="0"/>
        <v>1.5</v>
      </c>
      <c r="G37" s="20"/>
      <c r="H37" s="25">
        <f t="shared" si="1"/>
        <v>1.5</v>
      </c>
      <c r="I37" s="64">
        <v>0</v>
      </c>
      <c r="J37" s="23">
        <v>0</v>
      </c>
      <c r="K37" s="23">
        <v>0</v>
      </c>
      <c r="L37" s="22">
        <v>1.5</v>
      </c>
      <c r="M37" s="23">
        <v>0</v>
      </c>
      <c r="N37" s="23">
        <v>0</v>
      </c>
      <c r="O37" s="23">
        <v>0</v>
      </c>
      <c r="P37" s="23">
        <v>0</v>
      </c>
      <c r="Q37" s="23">
        <v>0</v>
      </c>
      <c r="R37" s="23">
        <v>0</v>
      </c>
      <c r="S37" s="23">
        <v>0</v>
      </c>
      <c r="T37" s="23">
        <v>0</v>
      </c>
      <c r="U37" s="15"/>
      <c r="V37" s="24"/>
      <c r="W37" s="22"/>
      <c r="X37" s="22"/>
      <c r="Y37" s="22"/>
      <c r="Z37" s="22"/>
      <c r="AA37" s="23"/>
      <c r="AB37" s="50"/>
      <c r="AC37" s="50"/>
      <c r="AD37" s="50"/>
    </row>
    <row r="38" spans="1:30" x14ac:dyDescent="0.3">
      <c r="A38" s="26"/>
      <c r="B38" s="16"/>
      <c r="C38" s="17"/>
      <c r="D38" s="18"/>
      <c r="F38" s="19"/>
      <c r="G38" s="20"/>
      <c r="H38" s="25"/>
      <c r="AA38" s="50"/>
      <c r="AB38" s="50"/>
      <c r="AC38" s="50"/>
    </row>
    <row r="39" spans="1:30" x14ac:dyDescent="0.3">
      <c r="A39" s="26"/>
      <c r="B39" s="16"/>
      <c r="C39" s="17"/>
      <c r="D39" s="18"/>
      <c r="E39" s="16"/>
      <c r="F39" s="19"/>
      <c r="G39" s="20"/>
      <c r="H39" s="25"/>
      <c r="I39" s="23"/>
      <c r="J39" s="22"/>
      <c r="K39" s="23"/>
      <c r="L39" s="22"/>
      <c r="M39" s="23"/>
      <c r="N39" s="23"/>
      <c r="O39" s="23"/>
      <c r="P39" s="22"/>
      <c r="Q39" s="22"/>
      <c r="R39" s="23"/>
      <c r="S39" s="23"/>
      <c r="T39" s="15"/>
      <c r="U39" s="24"/>
      <c r="V39" s="22"/>
      <c r="W39" s="22"/>
      <c r="X39" s="22"/>
      <c r="Y39" s="22"/>
      <c r="Z39" s="23"/>
      <c r="AA39" s="50"/>
      <c r="AB39" s="50"/>
      <c r="AC39" s="50"/>
    </row>
    <row r="40" spans="1:30" x14ac:dyDescent="0.3">
      <c r="A40" s="26"/>
      <c r="B40" s="16"/>
      <c r="C40" s="17"/>
      <c r="D40" s="18"/>
      <c r="E40" s="16"/>
      <c r="F40" s="19"/>
      <c r="G40" s="24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15"/>
      <c r="U40" s="24"/>
      <c r="V40" s="22"/>
      <c r="W40" s="22"/>
      <c r="X40" s="22"/>
      <c r="Y40" s="22"/>
      <c r="Z40" s="23"/>
      <c r="AA40" s="50"/>
      <c r="AB40" s="50"/>
      <c r="AC40" s="50"/>
    </row>
    <row r="41" spans="1:30" x14ac:dyDescent="0.3">
      <c r="A41" s="26"/>
      <c r="B41" s="16"/>
      <c r="C41" s="17"/>
      <c r="D41" s="18"/>
      <c r="E41" s="16"/>
      <c r="F41" s="19"/>
      <c r="G41" s="24"/>
      <c r="H41" s="25"/>
      <c r="I41" s="23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24"/>
      <c r="V41" s="22"/>
      <c r="W41" s="22"/>
      <c r="X41" s="22"/>
      <c r="Y41" s="22"/>
      <c r="Z41" s="23"/>
      <c r="AA41" s="50"/>
      <c r="AB41" s="50"/>
      <c r="AC41" s="50"/>
    </row>
    <row r="42" spans="1:30" x14ac:dyDescent="0.3">
      <c r="A42" s="38"/>
      <c r="B42" s="16"/>
      <c r="C42" s="17"/>
      <c r="D42" s="18"/>
      <c r="E42" s="16"/>
      <c r="F42" s="19"/>
      <c r="G42" s="20"/>
      <c r="H42" s="25"/>
      <c r="I42" s="23"/>
      <c r="J42" s="23"/>
      <c r="K42" s="23"/>
      <c r="L42" s="22"/>
      <c r="M42" s="23"/>
      <c r="N42" s="23"/>
      <c r="O42" s="23"/>
      <c r="P42" s="23"/>
      <c r="Q42" s="23"/>
      <c r="R42" s="23"/>
      <c r="S42" s="23"/>
      <c r="T42" s="15"/>
      <c r="U42" s="24"/>
      <c r="V42" s="22"/>
      <c r="W42" s="22"/>
      <c r="X42" s="22"/>
      <c r="Y42" s="22"/>
      <c r="Z42" s="23"/>
      <c r="AA42" s="50"/>
      <c r="AB42" s="50"/>
      <c r="AC42" s="50"/>
    </row>
    <row r="43" spans="1:30" x14ac:dyDescent="0.3">
      <c r="A43" s="26"/>
      <c r="B43" s="16"/>
      <c r="C43" s="17"/>
      <c r="D43" s="18"/>
      <c r="E43" s="16"/>
      <c r="F43" s="19"/>
      <c r="G43" s="24"/>
      <c r="H43" s="25"/>
      <c r="I43" s="23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24"/>
      <c r="V43" s="22"/>
      <c r="W43" s="22"/>
      <c r="X43" s="22"/>
      <c r="Y43" s="22"/>
      <c r="Z43" s="23"/>
      <c r="AA43" s="50"/>
      <c r="AB43" s="50"/>
      <c r="AC43" s="50"/>
    </row>
    <row r="44" spans="1:30" x14ac:dyDescent="0.3">
      <c r="A44" s="26"/>
      <c r="B44" s="16"/>
      <c r="C44" s="17"/>
      <c r="D44" s="18"/>
      <c r="E44" s="16"/>
      <c r="F44" s="19"/>
      <c r="G44" s="24"/>
      <c r="H44" s="25"/>
      <c r="I44" s="23"/>
      <c r="J44" s="23"/>
      <c r="K44" s="23"/>
      <c r="L44" s="23"/>
      <c r="M44" s="23"/>
      <c r="N44" s="23"/>
      <c r="O44" s="22"/>
      <c r="P44" s="23"/>
      <c r="Q44" s="23"/>
      <c r="R44" s="23"/>
      <c r="S44" s="23"/>
      <c r="T44" s="15"/>
      <c r="U44" s="24"/>
      <c r="V44" s="22"/>
      <c r="W44" s="22"/>
      <c r="X44" s="22"/>
      <c r="Y44" s="22"/>
      <c r="Z44" s="23"/>
      <c r="AA44" s="50"/>
      <c r="AB44" s="50"/>
      <c r="AC44" s="50"/>
    </row>
    <row r="45" spans="1:30" x14ac:dyDescent="0.3">
      <c r="A45" s="26"/>
      <c r="B45" s="16"/>
      <c r="C45" s="17"/>
      <c r="D45" s="18"/>
      <c r="E45" s="16"/>
      <c r="F45" s="19"/>
      <c r="G45" s="24"/>
      <c r="H45" s="25"/>
      <c r="I45" s="23"/>
      <c r="J45" s="22"/>
      <c r="K45" s="23"/>
      <c r="L45" s="22"/>
      <c r="M45" s="23"/>
      <c r="N45" s="23"/>
      <c r="O45" s="23"/>
      <c r="P45" s="23"/>
      <c r="Q45" s="23"/>
      <c r="R45" s="22"/>
      <c r="S45" s="23"/>
      <c r="T45" s="15"/>
      <c r="U45" s="23"/>
      <c r="V45" s="22"/>
      <c r="W45" s="22"/>
      <c r="X45" s="22"/>
      <c r="Y45" s="22"/>
      <c r="Z45" s="23"/>
      <c r="AA45" s="50"/>
      <c r="AB45" s="50"/>
      <c r="AC45" s="50"/>
    </row>
    <row r="46" spans="1:30" x14ac:dyDescent="0.3">
      <c r="A46" s="26"/>
      <c r="B46" s="16"/>
      <c r="C46" s="17"/>
      <c r="D46" s="18"/>
      <c r="F46" s="19"/>
      <c r="G46" s="20"/>
      <c r="H46" s="25"/>
      <c r="AA46" s="50"/>
      <c r="AB46" s="50"/>
      <c r="AC46" s="50"/>
    </row>
    <row r="47" spans="1:30" x14ac:dyDescent="0.3">
      <c r="A47" s="38"/>
      <c r="B47" s="16"/>
      <c r="C47" s="30"/>
      <c r="D47" s="31"/>
      <c r="E47" s="32"/>
      <c r="F47" s="19"/>
      <c r="G47" s="36"/>
      <c r="H47" s="25"/>
      <c r="I47" s="27"/>
      <c r="J47" s="27"/>
      <c r="K47" s="34"/>
      <c r="L47" s="27"/>
      <c r="M47" s="34"/>
      <c r="N47" s="34"/>
      <c r="O47" s="34"/>
      <c r="P47" s="34"/>
      <c r="Q47" s="34"/>
      <c r="R47" s="27"/>
      <c r="S47" s="27"/>
      <c r="T47" s="35"/>
      <c r="U47" s="36"/>
      <c r="V47" s="22"/>
      <c r="W47" s="22"/>
      <c r="X47" s="22"/>
      <c r="Y47" s="22"/>
      <c r="Z47" s="27"/>
      <c r="AA47" s="50"/>
      <c r="AB47" s="50"/>
      <c r="AC47" s="50"/>
    </row>
    <row r="48" spans="1:30" x14ac:dyDescent="0.3">
      <c r="A48" s="26"/>
      <c r="B48" s="16"/>
      <c r="C48" s="17"/>
      <c r="D48" s="18"/>
      <c r="E48" s="16"/>
      <c r="F48" s="19"/>
      <c r="G48" s="24"/>
      <c r="H48" s="25"/>
      <c r="I48" s="23"/>
      <c r="J48" s="23"/>
      <c r="K48" s="23"/>
      <c r="L48" s="22"/>
      <c r="M48" s="23"/>
      <c r="N48" s="23"/>
      <c r="O48" s="23"/>
      <c r="P48" s="23"/>
      <c r="Q48" s="23"/>
      <c r="R48" s="23"/>
      <c r="S48" s="23"/>
      <c r="T48" s="15"/>
      <c r="U48" s="24"/>
      <c r="V48" s="22"/>
      <c r="W48" s="22"/>
      <c r="X48" s="22"/>
      <c r="Y48" s="22"/>
      <c r="Z48" s="23"/>
      <c r="AA48" s="50"/>
      <c r="AB48" s="50"/>
      <c r="AC48" s="50"/>
    </row>
    <row r="49" spans="1:29" x14ac:dyDescent="0.3">
      <c r="A49" s="26"/>
      <c r="B49" s="16"/>
      <c r="C49" s="17"/>
      <c r="D49" s="18"/>
      <c r="E49" s="16"/>
      <c r="F49" s="19"/>
      <c r="G49" s="20"/>
      <c r="H49" s="25"/>
      <c r="I49" s="23"/>
      <c r="J49" s="23"/>
      <c r="K49" s="22"/>
      <c r="L49" s="23"/>
      <c r="M49" s="23"/>
      <c r="N49" s="23"/>
      <c r="O49" s="23"/>
      <c r="P49" s="23"/>
      <c r="Q49" s="23"/>
      <c r="R49" s="23"/>
      <c r="S49" s="23"/>
      <c r="T49" s="15"/>
      <c r="U49" s="24"/>
      <c r="V49" s="22"/>
      <c r="W49" s="22"/>
      <c r="X49" s="22"/>
      <c r="Y49" s="22"/>
      <c r="Z49" s="23"/>
      <c r="AA49" s="50"/>
      <c r="AB49" s="50"/>
      <c r="AC49" s="50"/>
    </row>
    <row r="50" spans="1:29" x14ac:dyDescent="0.3">
      <c r="A50" s="26"/>
      <c r="B50" s="16"/>
      <c r="C50" s="17"/>
      <c r="D50" s="18"/>
      <c r="E50" s="16"/>
      <c r="F50" s="19"/>
      <c r="G50" s="24"/>
      <c r="H50" s="25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15"/>
      <c r="U50" s="24"/>
      <c r="V50" s="22"/>
      <c r="W50" s="22"/>
      <c r="X50" s="22"/>
      <c r="Y50" s="22"/>
      <c r="Z50" s="23"/>
      <c r="AA50" s="50"/>
      <c r="AB50" s="50"/>
      <c r="AC50" s="50"/>
    </row>
    <row r="51" spans="1:29" x14ac:dyDescent="0.3">
      <c r="A51" s="38"/>
      <c r="B51" s="16"/>
      <c r="C51" s="17"/>
      <c r="D51" s="18"/>
      <c r="E51" s="16"/>
      <c r="F51" s="19"/>
      <c r="G51" s="24"/>
      <c r="H51" s="25"/>
      <c r="I51" s="23"/>
      <c r="J51" s="23"/>
      <c r="K51" s="23"/>
      <c r="L51" s="23"/>
      <c r="M51" s="23"/>
      <c r="N51" s="22"/>
      <c r="O51" s="22"/>
      <c r="P51" s="23"/>
      <c r="Q51" s="23"/>
      <c r="R51" s="23"/>
      <c r="S51" s="23"/>
      <c r="T51" s="15"/>
      <c r="U51" s="24"/>
      <c r="V51" s="22"/>
      <c r="W51" s="22"/>
      <c r="X51" s="22"/>
      <c r="Y51" s="22"/>
      <c r="Z51" s="23"/>
      <c r="AA51" s="50"/>
      <c r="AB51" s="50"/>
      <c r="AC51" s="50"/>
    </row>
    <row r="52" spans="1:29" x14ac:dyDescent="0.3">
      <c r="A52" s="26"/>
      <c r="B52" s="16"/>
      <c r="C52" s="17"/>
      <c r="D52" s="18"/>
      <c r="E52" s="16"/>
      <c r="F52" s="19"/>
      <c r="G52" s="24"/>
      <c r="H52" s="25"/>
      <c r="I52" s="23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15"/>
      <c r="U52" s="24"/>
      <c r="V52" s="22"/>
      <c r="W52" s="22"/>
      <c r="X52" s="22"/>
      <c r="Y52" s="22"/>
      <c r="Z52" s="23"/>
      <c r="AA52" s="50"/>
      <c r="AB52" s="50"/>
      <c r="AC52" s="50"/>
    </row>
    <row r="53" spans="1:29" x14ac:dyDescent="0.3">
      <c r="A53" s="28"/>
      <c r="B53" s="16"/>
      <c r="C53" s="17"/>
      <c r="D53" s="18"/>
      <c r="E53" s="16"/>
      <c r="F53" s="19"/>
      <c r="G53" s="20"/>
      <c r="H53" s="25"/>
      <c r="I53" s="23"/>
      <c r="J53" s="23"/>
      <c r="K53" s="23"/>
      <c r="L53" s="23"/>
      <c r="M53" s="23"/>
      <c r="N53" s="23"/>
      <c r="O53" s="23"/>
      <c r="P53" s="23"/>
      <c r="Q53" s="22"/>
      <c r="R53" s="23"/>
      <c r="S53" s="23"/>
      <c r="T53" s="15"/>
      <c r="U53" s="24"/>
      <c r="V53" s="22"/>
      <c r="W53" s="22"/>
      <c r="X53" s="22"/>
      <c r="Y53" s="22"/>
      <c r="Z53" s="23"/>
      <c r="AA53" s="50"/>
      <c r="AB53" s="50"/>
      <c r="AC53" s="50"/>
    </row>
    <row r="54" spans="1:29" x14ac:dyDescent="0.3">
      <c r="A54" s="26"/>
      <c r="B54" s="16"/>
      <c r="C54" s="17"/>
      <c r="D54" s="18"/>
      <c r="E54" s="16"/>
      <c r="F54" s="19"/>
      <c r="G54" s="24"/>
      <c r="H54" s="25"/>
      <c r="I54" s="23"/>
      <c r="J54" s="23"/>
      <c r="K54" s="23"/>
      <c r="L54" s="23"/>
      <c r="M54" s="22"/>
      <c r="N54" s="23"/>
      <c r="O54" s="23"/>
      <c r="P54" s="23"/>
      <c r="Q54" s="22"/>
      <c r="R54" s="23"/>
      <c r="S54" s="23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29" x14ac:dyDescent="0.3">
      <c r="A55" s="38"/>
      <c r="B55" s="16"/>
      <c r="C55" s="17"/>
      <c r="D55" s="18"/>
      <c r="E55" s="16"/>
      <c r="F55" s="19"/>
      <c r="G55" s="24"/>
      <c r="H55" s="25"/>
      <c r="I55" s="23"/>
      <c r="J55" s="23"/>
      <c r="K55" s="23"/>
      <c r="L55" s="23"/>
      <c r="M55" s="23"/>
      <c r="N55" s="23"/>
      <c r="O55" s="23"/>
      <c r="P55" s="22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29" x14ac:dyDescent="0.3">
      <c r="A56" s="26"/>
      <c r="B56" s="16"/>
      <c r="C56" s="17"/>
      <c r="D56" s="18"/>
      <c r="E56" s="16"/>
      <c r="F56" s="19"/>
      <c r="G56" s="24"/>
      <c r="H56" s="25"/>
      <c r="I56" s="23"/>
      <c r="J56" s="23"/>
      <c r="K56" s="23"/>
      <c r="L56" s="23"/>
      <c r="M56" s="23"/>
      <c r="N56" s="22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29" x14ac:dyDescent="0.3">
      <c r="A57" s="38"/>
      <c r="B57" s="16"/>
      <c r="C57" s="17"/>
      <c r="D57" s="18"/>
      <c r="E57" s="16"/>
      <c r="F57" s="19"/>
      <c r="G57" s="24"/>
      <c r="H57" s="25"/>
      <c r="I57" s="23"/>
      <c r="J57" s="23"/>
      <c r="K57" s="23"/>
      <c r="L57" s="23"/>
      <c r="M57" s="23"/>
      <c r="N57" s="22"/>
      <c r="O57" s="23"/>
      <c r="P57" s="23"/>
      <c r="Q57" s="23"/>
      <c r="R57" s="23"/>
      <c r="S57" s="23"/>
      <c r="T57" s="15"/>
      <c r="U57" s="24"/>
      <c r="V57" s="22"/>
      <c r="W57" s="22"/>
      <c r="X57" s="22"/>
      <c r="Y57" s="22"/>
      <c r="Z57" s="23"/>
      <c r="AA57" s="50"/>
      <c r="AB57" s="50"/>
      <c r="AC57" s="50"/>
    </row>
    <row r="58" spans="1:29" x14ac:dyDescent="0.3">
      <c r="A58" s="26"/>
      <c r="B58" s="16"/>
      <c r="C58" s="17"/>
      <c r="D58" s="18"/>
      <c r="E58" s="16"/>
      <c r="F58" s="19"/>
      <c r="G58" s="20"/>
      <c r="H58" s="25"/>
      <c r="I58" s="23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29" x14ac:dyDescent="0.3">
      <c r="A59" s="26"/>
      <c r="B59" s="16"/>
      <c r="C59" s="17"/>
      <c r="D59" s="18"/>
      <c r="E59" s="16"/>
      <c r="F59" s="19"/>
      <c r="G59" s="24"/>
      <c r="H59" s="25"/>
      <c r="I59" s="23"/>
      <c r="J59" s="23"/>
      <c r="K59" s="23"/>
      <c r="L59" s="22"/>
      <c r="M59" s="23"/>
      <c r="N59" s="23"/>
      <c r="O59" s="23"/>
      <c r="P59" s="23"/>
      <c r="Q59" s="23"/>
      <c r="R59" s="23"/>
      <c r="S59" s="22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29" x14ac:dyDescent="0.3">
      <c r="A60" s="26"/>
      <c r="B60" s="16"/>
      <c r="C60" s="17"/>
      <c r="D60" s="18"/>
      <c r="E60" s="16"/>
      <c r="F60" s="19"/>
      <c r="G60" s="24"/>
      <c r="H60" s="25"/>
      <c r="I60" s="23"/>
      <c r="J60" s="22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29" x14ac:dyDescent="0.3">
      <c r="A61" s="26"/>
      <c r="B61" s="16"/>
      <c r="C61" s="17"/>
      <c r="D61" s="18"/>
      <c r="E61" s="16"/>
      <c r="F61" s="19"/>
      <c r="G61" s="24"/>
      <c r="H61" s="25"/>
      <c r="I61" s="22"/>
      <c r="J61" s="23"/>
      <c r="K61" s="23"/>
      <c r="L61" s="22"/>
      <c r="M61" s="23"/>
      <c r="N61" s="23"/>
      <c r="O61" s="23"/>
      <c r="P61" s="22"/>
      <c r="Q61" s="23"/>
      <c r="R61" s="23"/>
      <c r="S61" s="23"/>
      <c r="T61" s="23"/>
      <c r="U61" s="24"/>
      <c r="V61" s="22"/>
      <c r="W61" s="22"/>
      <c r="X61" s="22"/>
      <c r="Y61" s="22"/>
      <c r="Z61" s="22"/>
      <c r="AA61" s="50"/>
      <c r="AB61" s="50"/>
      <c r="AC61" s="50"/>
    </row>
    <row r="62" spans="1:29" x14ac:dyDescent="0.3">
      <c r="A62" s="26"/>
      <c r="B62" s="16"/>
      <c r="C62" s="17"/>
      <c r="D62" s="18"/>
      <c r="E62" s="16"/>
      <c r="F62" s="19"/>
      <c r="G62" s="20"/>
      <c r="H62" s="25"/>
      <c r="I62" s="23"/>
      <c r="J62" s="22"/>
      <c r="K62" s="23"/>
      <c r="L62" s="23"/>
      <c r="M62" s="23"/>
      <c r="N62" s="23"/>
      <c r="O62" s="23"/>
      <c r="P62" s="23"/>
      <c r="Q62" s="22"/>
      <c r="R62" s="23"/>
      <c r="S62" s="23"/>
      <c r="T62" s="15"/>
      <c r="U62" s="24"/>
      <c r="V62" s="22"/>
      <c r="W62" s="22"/>
      <c r="X62" s="22"/>
      <c r="Y62" s="22"/>
      <c r="Z62" s="23"/>
      <c r="AA62" s="50"/>
      <c r="AB62" s="50"/>
      <c r="AC62" s="50"/>
    </row>
    <row r="63" spans="1:29" x14ac:dyDescent="0.3">
      <c r="A63" s="26"/>
      <c r="B63" s="16"/>
      <c r="C63" s="17"/>
      <c r="D63" s="18"/>
      <c r="E63" s="16"/>
      <c r="F63" s="19"/>
      <c r="G63" s="20"/>
      <c r="H63" s="25"/>
      <c r="I63" s="23"/>
      <c r="J63" s="22"/>
      <c r="K63" s="23"/>
      <c r="L63" s="23"/>
      <c r="M63" s="22"/>
      <c r="N63" s="23"/>
      <c r="O63" s="23"/>
      <c r="P63" s="23"/>
      <c r="Q63" s="22"/>
      <c r="R63" s="23"/>
      <c r="S63" s="23"/>
      <c r="T63" s="15"/>
      <c r="U63" s="24"/>
      <c r="V63" s="22"/>
      <c r="W63" s="22"/>
      <c r="X63" s="22"/>
      <c r="Y63" s="22"/>
      <c r="Z63" s="23"/>
      <c r="AA63" s="50"/>
      <c r="AB63" s="50"/>
      <c r="AC63" s="50"/>
    </row>
    <row r="64" spans="1:29" x14ac:dyDescent="0.3">
      <c r="A64" s="26"/>
      <c r="B64" s="16"/>
      <c r="C64" s="17"/>
      <c r="D64" s="18"/>
      <c r="E64" s="16"/>
      <c r="F64" s="19"/>
      <c r="G64" s="24"/>
      <c r="H64" s="25"/>
      <c r="I64" s="23"/>
      <c r="J64" s="23"/>
      <c r="K64" s="23"/>
      <c r="L64" s="23"/>
      <c r="M64" s="23"/>
      <c r="N64" s="23"/>
      <c r="O64" s="23"/>
      <c r="P64" s="22"/>
      <c r="Q64" s="23"/>
      <c r="R64" s="22"/>
      <c r="S64" s="23"/>
      <c r="T64" s="22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6"/>
      <c r="F65" s="19"/>
      <c r="G65" s="24"/>
      <c r="H65" s="25"/>
      <c r="I65" s="23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38"/>
      <c r="B66" s="16"/>
      <c r="C66" s="17"/>
      <c r="D66" s="18"/>
      <c r="E66" s="16"/>
      <c r="F66" s="19"/>
      <c r="G66" s="24"/>
      <c r="H66" s="2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5"/>
      <c r="U66" s="24"/>
      <c r="V66" s="22"/>
      <c r="W66" s="22"/>
      <c r="X66" s="22"/>
      <c r="Y66" s="22"/>
      <c r="Z66" s="23"/>
      <c r="AA66" s="50"/>
      <c r="AB66" s="50"/>
      <c r="AC66" s="50"/>
    </row>
    <row r="67" spans="1:29" x14ac:dyDescent="0.3">
      <c r="A67" s="26"/>
      <c r="B67" s="16"/>
      <c r="C67" s="17"/>
      <c r="D67" s="18"/>
      <c r="F67" s="19"/>
      <c r="G67" s="20"/>
      <c r="H67" s="25"/>
      <c r="AA67" s="50"/>
      <c r="AB67" s="50"/>
      <c r="AC67" s="50"/>
    </row>
    <row r="68" spans="1:29" x14ac:dyDescent="0.3">
      <c r="A68" s="26"/>
      <c r="B68" s="16"/>
      <c r="C68" s="17"/>
      <c r="D68" s="18"/>
      <c r="F68" s="19"/>
      <c r="G68" s="20"/>
      <c r="H68" s="25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2"/>
      <c r="J69" s="22"/>
      <c r="K69" s="23"/>
      <c r="L69" s="23"/>
      <c r="M69" s="22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2"/>
      <c r="AA69" s="50"/>
      <c r="AB69" s="50"/>
      <c r="AC69" s="50"/>
    </row>
    <row r="70" spans="1:29" x14ac:dyDescent="0.3">
      <c r="A70" s="38"/>
      <c r="B70" s="16"/>
      <c r="C70" s="17"/>
      <c r="D70" s="18"/>
      <c r="E70" s="16"/>
      <c r="F70" s="19"/>
      <c r="G70" s="24"/>
      <c r="H70" s="25"/>
      <c r="I70" s="23"/>
      <c r="J70" s="23"/>
      <c r="K70" s="22"/>
      <c r="L70" s="22"/>
      <c r="M70" s="23"/>
      <c r="N70" s="22"/>
      <c r="O70" s="23"/>
      <c r="P70" s="22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6"/>
      <c r="F71" s="19"/>
      <c r="G71" s="24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26"/>
      <c r="B72" s="16"/>
      <c r="C72" s="17"/>
      <c r="D72" s="18"/>
      <c r="E72" s="16"/>
      <c r="F72" s="19"/>
      <c r="G72" s="24"/>
      <c r="H72" s="25"/>
      <c r="I72" s="23"/>
      <c r="J72" s="23"/>
      <c r="K72" s="22"/>
      <c r="L72" s="23"/>
      <c r="M72" s="23"/>
      <c r="N72" s="22"/>
      <c r="O72" s="22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4"/>
      <c r="H73" s="25"/>
      <c r="I73" s="23"/>
      <c r="J73" s="23"/>
      <c r="K73" s="22"/>
      <c r="L73" s="23"/>
      <c r="M73" s="23"/>
      <c r="N73" s="22"/>
      <c r="O73" s="23"/>
      <c r="P73" s="22"/>
      <c r="Q73" s="22"/>
      <c r="R73" s="23"/>
      <c r="S73" s="22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26"/>
      <c r="B74" s="16"/>
      <c r="C74" s="26"/>
      <c r="D74" s="18"/>
      <c r="E74" s="16"/>
      <c r="F74" s="19"/>
      <c r="G74" s="15"/>
      <c r="H74" s="2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26"/>
      <c r="B75" s="16"/>
      <c r="C75" s="17"/>
      <c r="D75" s="18"/>
      <c r="E75" s="16"/>
      <c r="F75" s="19"/>
      <c r="G75" s="24"/>
      <c r="H75" s="25"/>
      <c r="I75" s="23"/>
      <c r="J75" s="23"/>
      <c r="K75" s="23"/>
      <c r="L75" s="22"/>
      <c r="M75" s="23"/>
      <c r="N75" s="23"/>
      <c r="O75" s="23"/>
      <c r="P75" s="23"/>
      <c r="Q75" s="23"/>
      <c r="R75" s="22"/>
      <c r="S75" s="22"/>
      <c r="T75" s="23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5"/>
      <c r="F76" s="19"/>
      <c r="G76" s="1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4"/>
      <c r="H77" s="25"/>
      <c r="I77" s="23"/>
      <c r="J77" s="23"/>
      <c r="K77" s="23"/>
      <c r="L77" s="23"/>
      <c r="M77" s="23"/>
      <c r="N77" s="22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E78" s="16"/>
      <c r="F78" s="19"/>
      <c r="G78" s="24"/>
      <c r="H78" s="25"/>
      <c r="I78" s="23"/>
      <c r="J78" s="22"/>
      <c r="K78" s="23"/>
      <c r="L78" s="22"/>
      <c r="M78" s="23"/>
      <c r="N78" s="23"/>
      <c r="O78" s="23"/>
      <c r="P78" s="23"/>
      <c r="Q78" s="23"/>
      <c r="R78" s="23"/>
      <c r="S78" s="23"/>
      <c r="T78" s="15"/>
      <c r="U78" s="24"/>
      <c r="V78" s="22"/>
      <c r="W78" s="22"/>
      <c r="X78" s="22"/>
      <c r="Y78" s="22"/>
      <c r="Z78" s="23"/>
      <c r="AA78" s="50"/>
      <c r="AB78" s="50"/>
      <c r="AC78" s="50"/>
    </row>
    <row r="79" spans="1:29" x14ac:dyDescent="0.3">
      <c r="A79" s="26"/>
      <c r="B79" s="16"/>
      <c r="C79" s="17"/>
      <c r="D79" s="18"/>
      <c r="E79" s="16"/>
      <c r="F79" s="19"/>
      <c r="G79" s="24"/>
      <c r="H79" s="25"/>
      <c r="I79" s="23"/>
      <c r="J79" s="22"/>
      <c r="K79" s="22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26"/>
      <c r="B80" s="16"/>
      <c r="C80" s="17"/>
      <c r="D80" s="18"/>
      <c r="E80" s="16"/>
      <c r="F80" s="19"/>
      <c r="G80" s="24"/>
      <c r="H80" s="25"/>
      <c r="I80" s="23"/>
      <c r="J80" s="22"/>
      <c r="K80" s="23"/>
      <c r="L80" s="23"/>
      <c r="M80" s="23"/>
      <c r="N80" s="22"/>
      <c r="O80" s="23"/>
      <c r="P80" s="23"/>
      <c r="Q80" s="22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7"/>
      <c r="E81" s="29"/>
      <c r="F81" s="19"/>
      <c r="G81" s="26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50"/>
      <c r="AB81" s="50"/>
      <c r="AC81" s="50"/>
    </row>
    <row r="82" spans="1:29" x14ac:dyDescent="0.3">
      <c r="A82" s="26"/>
      <c r="B82" s="16"/>
      <c r="C82" s="17"/>
      <c r="D82" s="17"/>
      <c r="E82" s="38"/>
      <c r="F82" s="19"/>
      <c r="G82" s="26"/>
      <c r="H82" s="25"/>
      <c r="I82" s="23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50"/>
      <c r="AB82" s="50"/>
      <c r="AC82" s="50"/>
    </row>
    <row r="83" spans="1:29" x14ac:dyDescent="0.3">
      <c r="A83" s="38"/>
      <c r="B83" s="16"/>
      <c r="C83" s="17"/>
      <c r="D83" s="18"/>
      <c r="F83" s="19"/>
      <c r="G83" s="20"/>
      <c r="H83" s="25"/>
      <c r="AA83" s="50"/>
      <c r="AB83" s="50"/>
      <c r="AC83" s="50"/>
    </row>
    <row r="84" spans="1:29" x14ac:dyDescent="0.3">
      <c r="A84" s="26"/>
      <c r="B84" s="16"/>
      <c r="C84" s="17"/>
      <c r="D84" s="18"/>
      <c r="E84" s="16"/>
      <c r="F84" s="19"/>
      <c r="G84" s="20"/>
      <c r="H84" s="25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5"/>
      <c r="F85" s="19"/>
      <c r="G85" s="20"/>
      <c r="H85" s="2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2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26"/>
      <c r="B87" s="16"/>
      <c r="C87" s="17"/>
      <c r="D87" s="18"/>
      <c r="E87" s="16"/>
      <c r="F87" s="19"/>
      <c r="G87" s="20"/>
      <c r="H87" s="25"/>
      <c r="I87" s="23"/>
      <c r="J87" s="22"/>
      <c r="K87" s="23"/>
      <c r="L87" s="23"/>
      <c r="M87" s="23"/>
      <c r="N87" s="22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26"/>
      <c r="B88" s="16"/>
      <c r="C88" s="17"/>
      <c r="D88" s="18"/>
      <c r="E88" s="16"/>
      <c r="F88" s="19"/>
      <c r="G88" s="20"/>
      <c r="H88" s="2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5"/>
      <c r="F89" s="19"/>
      <c r="G89" s="20"/>
      <c r="H89" s="2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8"/>
      <c r="E91" s="16"/>
      <c r="F91" s="19"/>
      <c r="G91" s="20"/>
      <c r="H91" s="25"/>
      <c r="I91" s="23"/>
      <c r="J91" s="23"/>
      <c r="K91" s="23"/>
      <c r="L91" s="23"/>
      <c r="M91" s="22"/>
      <c r="N91" s="23"/>
      <c r="O91" s="23"/>
      <c r="P91" s="23"/>
      <c r="Q91" s="23"/>
      <c r="R91" s="23"/>
      <c r="S91" s="22"/>
      <c r="T91" s="15"/>
      <c r="U91" s="24"/>
      <c r="V91" s="22"/>
      <c r="W91" s="22"/>
      <c r="X91" s="22"/>
      <c r="Y91" s="22"/>
      <c r="Z91" s="23"/>
      <c r="AA91" s="50"/>
      <c r="AB91" s="50"/>
      <c r="AC91" s="50"/>
    </row>
    <row r="92" spans="1:29" x14ac:dyDescent="0.3">
      <c r="A92" s="38"/>
      <c r="B92" s="16"/>
      <c r="C92" s="17"/>
      <c r="D92" s="18"/>
      <c r="E92" s="16"/>
      <c r="F92" s="19"/>
      <c r="G92" s="20"/>
      <c r="H92" s="25"/>
      <c r="I92" s="23"/>
      <c r="J92" s="22"/>
      <c r="K92" s="23"/>
      <c r="L92" s="23"/>
      <c r="M92" s="23"/>
      <c r="N92" s="22"/>
      <c r="O92" s="23"/>
      <c r="P92" s="23"/>
      <c r="Q92" s="23"/>
      <c r="R92" s="23"/>
      <c r="S92" s="23"/>
      <c r="T92" s="15"/>
      <c r="U92" s="24"/>
      <c r="V92" s="22"/>
      <c r="W92" s="22"/>
      <c r="X92" s="22"/>
      <c r="Y92" s="22"/>
      <c r="Z92" s="23"/>
      <c r="AA92" s="50"/>
      <c r="AB92" s="50"/>
      <c r="AC92" s="50"/>
    </row>
    <row r="93" spans="1:29" x14ac:dyDescent="0.3">
      <c r="A93" s="38"/>
      <c r="B93" s="16"/>
      <c r="C93" s="17"/>
      <c r="D93" s="18"/>
      <c r="E93" s="16"/>
      <c r="F93" s="19"/>
      <c r="G93" s="20"/>
      <c r="H93" s="25"/>
      <c r="I93" s="23"/>
      <c r="J93" s="23"/>
      <c r="K93" s="22"/>
      <c r="L93" s="23"/>
      <c r="M93" s="22"/>
      <c r="N93" s="23"/>
      <c r="O93" s="23"/>
      <c r="P93" s="23"/>
      <c r="Q93" s="23"/>
      <c r="R93" s="23"/>
      <c r="S93" s="23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37"/>
      <c r="F95" s="19"/>
      <c r="G95" s="20"/>
      <c r="H95" s="2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2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3"/>
      <c r="N96" s="22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6"/>
      <c r="F97" s="19"/>
      <c r="G97" s="20"/>
      <c r="H97" s="25"/>
      <c r="I97" s="23"/>
      <c r="J97" s="23"/>
      <c r="K97" s="23"/>
      <c r="L97" s="23"/>
      <c r="M97" s="23"/>
      <c r="N97" s="22"/>
      <c r="O97" s="23"/>
      <c r="P97" s="23"/>
      <c r="Q97" s="23"/>
      <c r="R97" s="23"/>
      <c r="S97" s="23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26"/>
      <c r="D98" s="18"/>
      <c r="E98" s="37"/>
      <c r="F98" s="19"/>
      <c r="G98" s="20"/>
      <c r="H98" s="2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38"/>
      <c r="B99" s="16"/>
      <c r="C99" s="17"/>
      <c r="D99" s="17"/>
      <c r="E99" s="38"/>
      <c r="F99" s="19"/>
      <c r="G99" s="20"/>
      <c r="H99" s="25"/>
      <c r="I99" s="23"/>
      <c r="J99" s="23"/>
      <c r="K99" s="22"/>
      <c r="L99" s="23"/>
      <c r="M99" s="23"/>
      <c r="N99" s="23"/>
      <c r="O99" s="23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50"/>
      <c r="AB99" s="50"/>
      <c r="AC99" s="50"/>
    </row>
    <row r="100" spans="1:29" x14ac:dyDescent="0.3">
      <c r="A100" s="38"/>
      <c r="B100" s="16"/>
      <c r="C100" s="17"/>
      <c r="D100" s="18"/>
      <c r="E100" s="29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50"/>
      <c r="AB100" s="50"/>
      <c r="AC100" s="50"/>
    </row>
    <row r="101" spans="1:29" x14ac:dyDescent="0.3">
      <c r="A101" s="26"/>
      <c r="B101" s="16"/>
      <c r="C101" s="17"/>
      <c r="D101" s="18"/>
      <c r="E101" s="16"/>
      <c r="F101" s="19"/>
      <c r="G101" s="20"/>
      <c r="H101" s="25"/>
      <c r="I101" s="23"/>
      <c r="J101" s="23"/>
      <c r="K101" s="22"/>
      <c r="L101" s="23"/>
      <c r="M101" s="23"/>
      <c r="N101" s="23"/>
      <c r="O101" s="23"/>
      <c r="P101" s="23"/>
      <c r="Q101" s="23"/>
      <c r="R101" s="23"/>
      <c r="S101" s="23"/>
      <c r="T101" s="15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15"/>
      <c r="F102" s="19"/>
      <c r="G102" s="20"/>
      <c r="H102" s="2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5"/>
      <c r="U102" s="24"/>
      <c r="V102" s="22"/>
      <c r="W102" s="22"/>
      <c r="X102" s="22"/>
      <c r="Y102" s="22"/>
      <c r="Z102" s="23"/>
      <c r="AA102" s="50"/>
      <c r="AB102" s="50"/>
      <c r="AC102" s="50"/>
    </row>
    <row r="103" spans="1:29" x14ac:dyDescent="0.3">
      <c r="A103" s="26"/>
      <c r="B103" s="16"/>
      <c r="C103" s="17"/>
      <c r="D103" s="17"/>
      <c r="E103" s="38"/>
      <c r="F103" s="19"/>
      <c r="G103" s="20"/>
      <c r="H103" s="25"/>
      <c r="I103" s="22"/>
      <c r="J103" s="23"/>
      <c r="K103" s="23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2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16"/>
      <c r="F104" s="19"/>
      <c r="G104" s="20"/>
      <c r="H104" s="25"/>
      <c r="I104" s="23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15"/>
      <c r="U104" s="24"/>
      <c r="V104" s="22"/>
      <c r="W104" s="22"/>
      <c r="X104" s="22"/>
      <c r="Y104" s="22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E105" s="16"/>
      <c r="F105" s="19"/>
      <c r="G105" s="20"/>
      <c r="H105" s="25"/>
      <c r="I105" s="23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15"/>
      <c r="U105" s="24"/>
      <c r="V105" s="22"/>
      <c r="W105" s="22"/>
      <c r="X105" s="22"/>
      <c r="Y105" s="22"/>
      <c r="Z105" s="23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2"/>
      <c r="L106" s="23"/>
      <c r="M106" s="23"/>
      <c r="N106" s="23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2"/>
      <c r="L107" s="23"/>
      <c r="M107" s="23"/>
      <c r="N107" s="23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3"/>
      <c r="R108" s="22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38"/>
      <c r="B109" s="16"/>
      <c r="C109" s="17"/>
      <c r="D109" s="18"/>
      <c r="E109" s="15"/>
      <c r="F109" s="19"/>
      <c r="G109" s="20"/>
      <c r="H109" s="25"/>
      <c r="I109" s="23"/>
      <c r="J109" s="23"/>
      <c r="K109" s="23"/>
      <c r="L109" s="22"/>
      <c r="M109" s="23"/>
      <c r="N109" s="23"/>
      <c r="O109" s="23"/>
      <c r="P109" s="23"/>
      <c r="Q109" s="23"/>
      <c r="R109" s="23"/>
      <c r="S109" s="23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6"/>
      <c r="F110" s="19"/>
      <c r="G110" s="20"/>
      <c r="H110" s="25"/>
      <c r="I110" s="23"/>
      <c r="J110" s="23"/>
      <c r="K110" s="23"/>
      <c r="L110" s="23"/>
      <c r="M110" s="23"/>
      <c r="N110" s="22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38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3"/>
      <c r="N111" s="22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38"/>
      <c r="B112" s="16"/>
      <c r="C112" s="17"/>
      <c r="D112" s="18"/>
      <c r="E112" s="16"/>
      <c r="F112" s="19"/>
      <c r="G112" s="20"/>
      <c r="H112" s="25"/>
      <c r="I112" s="23"/>
      <c r="J112" s="23"/>
      <c r="K112" s="23"/>
      <c r="L112" s="23"/>
      <c r="M112" s="23"/>
      <c r="N112" s="22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17"/>
      <c r="D113" s="18"/>
      <c r="E113" s="16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5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2"/>
      <c r="L114" s="23"/>
      <c r="M114" s="22"/>
      <c r="N114" s="23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F115" s="19"/>
      <c r="G115" s="20"/>
      <c r="H115" s="25"/>
      <c r="AA115" s="50"/>
      <c r="AB115" s="50"/>
      <c r="AC115" s="50"/>
    </row>
    <row r="116" spans="1:29" x14ac:dyDescent="0.3">
      <c r="A116" s="26"/>
      <c r="B116" s="16"/>
      <c r="C116" s="17"/>
      <c r="D116" s="18"/>
      <c r="E116" s="37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2"/>
      <c r="T116" s="15"/>
      <c r="U116" s="24"/>
      <c r="V116" s="22"/>
      <c r="W116" s="22"/>
      <c r="X116" s="22"/>
      <c r="Y116" s="22"/>
      <c r="Z116" s="23"/>
      <c r="AA116" s="50"/>
      <c r="AB116" s="50"/>
      <c r="AC116" s="50"/>
    </row>
    <row r="117" spans="1:29" x14ac:dyDescent="0.3">
      <c r="A117" s="38"/>
      <c r="B117" s="16"/>
      <c r="C117" s="17"/>
      <c r="D117" s="18"/>
      <c r="E117" s="16"/>
      <c r="F117" s="19"/>
      <c r="G117" s="20"/>
      <c r="H117" s="25"/>
      <c r="I117" s="23"/>
      <c r="J117" s="23"/>
      <c r="K117" s="22"/>
      <c r="L117" s="23"/>
      <c r="M117" s="22"/>
      <c r="N117" s="22"/>
      <c r="O117" s="23"/>
      <c r="P117" s="23"/>
      <c r="Q117" s="23"/>
      <c r="R117" s="23"/>
      <c r="S117" s="23"/>
      <c r="T117" s="15"/>
      <c r="U117" s="24"/>
      <c r="V117" s="22"/>
      <c r="W117" s="22"/>
      <c r="X117" s="22"/>
      <c r="Y117" s="22"/>
      <c r="Z117" s="23"/>
      <c r="AA117" s="50"/>
      <c r="AB117" s="50"/>
      <c r="AC117" s="50"/>
    </row>
    <row r="118" spans="1:29" x14ac:dyDescent="0.3">
      <c r="A118" s="26"/>
      <c r="B118" s="16"/>
      <c r="C118" s="17"/>
      <c r="D118" s="18"/>
      <c r="E118" s="16"/>
      <c r="F118" s="19"/>
      <c r="G118" s="20"/>
      <c r="H118" s="2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5"/>
      <c r="U118" s="24"/>
      <c r="V118" s="27"/>
      <c r="W118" s="27"/>
      <c r="X118" s="27"/>
      <c r="Y118" s="27"/>
      <c r="Z118" s="23"/>
      <c r="AA118" s="50"/>
      <c r="AB118" s="50"/>
      <c r="AC118" s="50"/>
    </row>
    <row r="119" spans="1:29" x14ac:dyDescent="0.3">
      <c r="A119" s="26"/>
      <c r="B119" s="16"/>
      <c r="C119" s="17"/>
      <c r="D119" s="18"/>
      <c r="E119" s="16"/>
      <c r="F119" s="19"/>
      <c r="G119" s="20"/>
      <c r="H119" s="2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5"/>
      <c r="U119" s="24"/>
      <c r="V119" s="22"/>
      <c r="W119" s="22"/>
      <c r="X119" s="22"/>
      <c r="Y119" s="22"/>
      <c r="Z119" s="23"/>
      <c r="AA119" s="50"/>
      <c r="AB119" s="50"/>
      <c r="AC119" s="50"/>
    </row>
    <row r="120" spans="1:29" x14ac:dyDescent="0.3">
      <c r="A120" s="26"/>
      <c r="B120" s="16"/>
      <c r="C120" s="17"/>
      <c r="D120" s="17"/>
      <c r="E120" s="38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5"/>
      <c r="F121" s="19"/>
      <c r="G121" s="20"/>
      <c r="H121" s="25"/>
      <c r="I121" s="23"/>
      <c r="J121" s="23"/>
      <c r="K121" s="23"/>
      <c r="L121" s="23"/>
      <c r="M121" s="23"/>
      <c r="N121" s="23"/>
      <c r="O121" s="23"/>
      <c r="P121" s="23"/>
      <c r="Q121" s="22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3"/>
      <c r="N122" s="23"/>
      <c r="O122" s="22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6"/>
      <c r="F123" s="19"/>
      <c r="G123" s="20"/>
      <c r="H123" s="25"/>
      <c r="I123" s="23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38"/>
      <c r="B124" s="16"/>
      <c r="C124" s="17"/>
      <c r="D124" s="18"/>
      <c r="E124" s="16"/>
      <c r="F124" s="19"/>
      <c r="G124" s="20"/>
      <c r="H124" s="25"/>
      <c r="I124" s="23"/>
      <c r="J124" s="23"/>
      <c r="K124" s="23"/>
      <c r="L124" s="23"/>
      <c r="M124" s="22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38"/>
      <c r="B125" s="16"/>
      <c r="C125" s="17"/>
      <c r="D125" s="18"/>
      <c r="E125" s="16"/>
      <c r="F125" s="19"/>
      <c r="G125" s="20"/>
      <c r="H125" s="25"/>
      <c r="I125" s="23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3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3"/>
      <c r="AA126" s="50"/>
      <c r="AB126" s="50"/>
      <c r="AC126" s="50"/>
    </row>
    <row r="127" spans="1:29" x14ac:dyDescent="0.3">
      <c r="A127" s="26"/>
      <c r="B127" s="16"/>
      <c r="C127" s="26"/>
      <c r="D127" s="18"/>
      <c r="E127" s="37"/>
      <c r="F127" s="19"/>
      <c r="G127" s="20"/>
      <c r="H127" s="2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7"/>
      <c r="E128" s="38"/>
      <c r="F128" s="19"/>
      <c r="G128" s="20"/>
      <c r="H128" s="2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7"/>
      <c r="E129" s="29"/>
      <c r="F129" s="19"/>
      <c r="G129" s="20"/>
      <c r="H129" s="25"/>
      <c r="I129" s="23"/>
      <c r="J129" s="23"/>
      <c r="K129" s="23"/>
      <c r="L129" s="23"/>
      <c r="M129" s="23"/>
      <c r="N129" s="23"/>
      <c r="O129" s="23"/>
      <c r="P129" s="22"/>
      <c r="Q129" s="23"/>
      <c r="R129" s="23"/>
      <c r="S129" s="23"/>
      <c r="T129" s="23"/>
      <c r="U129" s="23"/>
      <c r="V129" s="26"/>
      <c r="W129" s="23"/>
      <c r="X129" s="23"/>
      <c r="Y129" s="23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37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2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2"/>
      <c r="L131" s="23"/>
      <c r="M131" s="23"/>
      <c r="N131" s="23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17"/>
      <c r="D132" s="18"/>
      <c r="E132" s="15"/>
      <c r="F132" s="19"/>
      <c r="G132" s="20"/>
      <c r="H132" s="25"/>
      <c r="I132" s="23"/>
      <c r="J132" s="23"/>
      <c r="K132" s="23"/>
      <c r="L132" s="23"/>
      <c r="M132" s="23"/>
      <c r="N132" s="22"/>
      <c r="O132" s="23"/>
      <c r="P132" s="23"/>
      <c r="Q132" s="23"/>
      <c r="R132" s="23"/>
      <c r="S132" s="23"/>
      <c r="T132" s="15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17"/>
      <c r="D133" s="18"/>
      <c r="E133" s="16"/>
      <c r="F133" s="19"/>
      <c r="G133" s="20"/>
      <c r="H133" s="25"/>
      <c r="I133" s="23"/>
      <c r="J133" s="23"/>
      <c r="K133" s="23"/>
      <c r="L133" s="23"/>
      <c r="M133" s="22"/>
      <c r="N133" s="23"/>
      <c r="O133" s="23"/>
      <c r="P133" s="23"/>
      <c r="Q133" s="23"/>
      <c r="R133" s="23"/>
      <c r="S133" s="23"/>
      <c r="T133" s="15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17"/>
      <c r="D134" s="18"/>
      <c r="E134" s="15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2"/>
      <c r="T134" s="15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17"/>
      <c r="D135" s="18"/>
      <c r="E135" s="16"/>
      <c r="F135" s="19"/>
      <c r="G135" s="20"/>
      <c r="H135" s="25"/>
      <c r="I135" s="23"/>
      <c r="J135" s="23"/>
      <c r="K135" s="23"/>
      <c r="L135" s="23"/>
      <c r="M135" s="23"/>
      <c r="N135" s="22"/>
      <c r="O135" s="23"/>
      <c r="P135" s="23"/>
      <c r="Q135" s="23"/>
      <c r="R135" s="23"/>
      <c r="S135" s="23"/>
      <c r="T135" s="15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2"/>
      <c r="W136" s="22"/>
      <c r="X136" s="22"/>
      <c r="Y136" s="22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2"/>
      <c r="W137" s="22"/>
      <c r="X137" s="22"/>
      <c r="Y137" s="22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2"/>
      <c r="W138" s="22"/>
      <c r="X138" s="22"/>
      <c r="Y138" s="22"/>
      <c r="Z138" s="23"/>
      <c r="AA138" s="50"/>
      <c r="AB138" s="50"/>
      <c r="AC138" s="50"/>
    </row>
    <row r="139" spans="1:29" x14ac:dyDescent="0.3">
      <c r="A139" s="26"/>
      <c r="B139" s="16"/>
      <c r="C139" s="17"/>
      <c r="D139" s="18"/>
      <c r="E139" s="38"/>
      <c r="F139" s="19"/>
      <c r="G139" s="20"/>
      <c r="H139" s="25"/>
      <c r="I139" s="22"/>
      <c r="J139" s="23"/>
      <c r="K139" s="23"/>
      <c r="L139" s="22"/>
      <c r="M139" s="23"/>
      <c r="N139" s="23"/>
      <c r="O139" s="23"/>
      <c r="P139" s="22"/>
      <c r="Q139" s="23"/>
      <c r="R139" s="23"/>
      <c r="S139" s="23"/>
      <c r="T139" s="23"/>
      <c r="U139" s="23"/>
      <c r="V139" s="26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38"/>
      <c r="B140" s="16"/>
      <c r="C140" s="17"/>
      <c r="D140" s="18"/>
      <c r="E140" s="38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17"/>
      <c r="D141" s="18"/>
      <c r="E141" s="38"/>
      <c r="F141" s="19"/>
      <c r="G141" s="20"/>
      <c r="H141" s="25"/>
      <c r="I141" s="23"/>
      <c r="J141" s="23"/>
      <c r="K141" s="22"/>
      <c r="L141" s="23"/>
      <c r="M141" s="23"/>
      <c r="N141" s="23"/>
      <c r="O141" s="23"/>
      <c r="P141" s="23"/>
      <c r="Q141" s="22"/>
      <c r="R141" s="22"/>
      <c r="S141" s="23"/>
      <c r="T141" s="23"/>
      <c r="U141" s="23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17"/>
      <c r="D142" s="18"/>
      <c r="F142" s="19"/>
      <c r="G142" s="20"/>
      <c r="H142" s="25"/>
      <c r="AA142" s="50"/>
      <c r="AB142" s="50"/>
      <c r="AC142" s="50"/>
    </row>
    <row r="143" spans="1:29" x14ac:dyDescent="0.3">
      <c r="A143" s="26"/>
      <c r="B143" s="16"/>
      <c r="C143" s="17"/>
      <c r="D143" s="18"/>
      <c r="E143" s="16"/>
      <c r="F143" s="19"/>
      <c r="G143" s="20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15"/>
      <c r="U143" s="24"/>
      <c r="V143" s="22"/>
      <c r="W143" s="22"/>
      <c r="X143" s="22"/>
      <c r="Y143" s="22"/>
      <c r="Z143" s="23"/>
      <c r="AA143" s="50"/>
      <c r="AB143" s="50"/>
      <c r="AC143" s="50"/>
    </row>
    <row r="144" spans="1:29" x14ac:dyDescent="0.3">
      <c r="A144" s="26"/>
      <c r="B144" s="16"/>
      <c r="C144" s="17"/>
      <c r="D144" s="18"/>
      <c r="E144" s="16"/>
      <c r="F144" s="19"/>
      <c r="G144" s="20"/>
      <c r="H144" s="25"/>
      <c r="I144" s="23"/>
      <c r="J144" s="23"/>
      <c r="K144" s="23"/>
      <c r="L144" s="23"/>
      <c r="M144" s="23"/>
      <c r="N144" s="22"/>
      <c r="O144" s="23"/>
      <c r="P144" s="23"/>
      <c r="Q144" s="23"/>
      <c r="R144" s="23"/>
      <c r="S144" s="23"/>
      <c r="T144" s="15"/>
      <c r="U144" s="24"/>
      <c r="V144" s="22"/>
      <c r="W144" s="22"/>
      <c r="X144" s="22"/>
      <c r="Y144" s="22"/>
      <c r="Z144" s="23"/>
      <c r="AA144" s="50"/>
      <c r="AB144" s="50"/>
      <c r="AC144" s="50"/>
    </row>
    <row r="145" spans="1:29" x14ac:dyDescent="0.3">
      <c r="A145" s="26"/>
      <c r="B145" s="16"/>
      <c r="C145" s="17"/>
      <c r="D145" s="18"/>
      <c r="E145" s="15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2"/>
      <c r="R145" s="23"/>
      <c r="S145" s="23"/>
      <c r="T145" s="15"/>
      <c r="U145" s="24"/>
      <c r="V145" s="22"/>
      <c r="W145" s="22"/>
      <c r="X145" s="22"/>
      <c r="Y145" s="22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16"/>
      <c r="F146" s="19"/>
      <c r="G146" s="20"/>
      <c r="H146" s="25"/>
      <c r="I146" s="23"/>
      <c r="J146" s="23"/>
      <c r="K146" s="23"/>
      <c r="L146" s="23"/>
      <c r="M146" s="22"/>
      <c r="N146" s="23"/>
      <c r="O146" s="23"/>
      <c r="P146" s="23"/>
      <c r="Q146" s="23"/>
      <c r="R146" s="23"/>
      <c r="S146" s="22"/>
      <c r="T146" s="15"/>
      <c r="U146" s="24"/>
      <c r="V146" s="22"/>
      <c r="W146" s="22"/>
      <c r="X146" s="22"/>
      <c r="Y146" s="22"/>
      <c r="Z146" s="23"/>
      <c r="AA146" s="50"/>
      <c r="AB146" s="50"/>
      <c r="AC146" s="50"/>
    </row>
    <row r="147" spans="1:29" x14ac:dyDescent="0.3">
      <c r="A147" s="26"/>
      <c r="B147" s="16"/>
      <c r="C147" s="17"/>
      <c r="D147" s="18"/>
      <c r="E147" s="15"/>
      <c r="F147" s="19"/>
      <c r="G147" s="20"/>
      <c r="H147" s="25"/>
      <c r="I147" s="23"/>
      <c r="J147" s="23"/>
      <c r="K147" s="22"/>
      <c r="L147" s="23"/>
      <c r="M147" s="23"/>
      <c r="N147" s="23"/>
      <c r="O147" s="23"/>
      <c r="P147" s="23"/>
      <c r="Q147" s="23"/>
      <c r="R147" s="23"/>
      <c r="S147" s="23"/>
      <c r="T147" s="15"/>
      <c r="U147" s="24"/>
      <c r="V147" s="22"/>
      <c r="W147" s="22"/>
      <c r="X147" s="22"/>
      <c r="Y147" s="22"/>
      <c r="Z147" s="23"/>
      <c r="AA147" s="50"/>
      <c r="AB147" s="50"/>
      <c r="AC147" s="50"/>
    </row>
    <row r="148" spans="1:29" x14ac:dyDescent="0.3">
      <c r="A148" s="26"/>
      <c r="B148" s="16"/>
      <c r="C148" s="17"/>
      <c r="D148" s="18"/>
      <c r="E148" s="16"/>
      <c r="F148" s="19"/>
      <c r="G148" s="20"/>
      <c r="H148" s="25"/>
      <c r="I148" s="23"/>
      <c r="J148" s="23"/>
      <c r="K148" s="23"/>
      <c r="L148" s="23"/>
      <c r="M148" s="22"/>
      <c r="N148" s="23"/>
      <c r="O148" s="23"/>
      <c r="P148" s="23"/>
      <c r="Q148" s="23"/>
      <c r="R148" s="23"/>
      <c r="S148" s="23"/>
      <c r="T148" s="15"/>
      <c r="U148" s="24"/>
      <c r="V148" s="22"/>
      <c r="W148" s="22"/>
      <c r="X148" s="22"/>
      <c r="Y148" s="22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16"/>
      <c r="F149" s="19"/>
      <c r="G149" s="20"/>
      <c r="H149" s="25"/>
      <c r="I149" s="23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15"/>
      <c r="U149" s="24"/>
      <c r="V149" s="22"/>
      <c r="W149" s="22"/>
      <c r="X149" s="22"/>
      <c r="Y149" s="22"/>
      <c r="Z149" s="23"/>
      <c r="AA149" s="50"/>
      <c r="AB149" s="50"/>
      <c r="AC149" s="50"/>
    </row>
    <row r="150" spans="1:29" x14ac:dyDescent="0.3">
      <c r="A150" s="26"/>
      <c r="B150" s="16"/>
      <c r="C150" s="26"/>
      <c r="D150" s="18"/>
      <c r="E150" s="37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2"/>
      <c r="W150" s="22"/>
      <c r="X150" s="22"/>
      <c r="Y150" s="22"/>
      <c r="Z150" s="23"/>
      <c r="AA150" s="50"/>
      <c r="AB150" s="50"/>
      <c r="AC150" s="50"/>
    </row>
    <row r="151" spans="1:29" x14ac:dyDescent="0.3">
      <c r="A151" s="26"/>
      <c r="B151" s="16"/>
      <c r="C151" s="17"/>
      <c r="D151" s="18"/>
      <c r="E151" s="16"/>
      <c r="F151" s="19"/>
      <c r="G151" s="20"/>
      <c r="H151" s="25"/>
      <c r="I151" s="23"/>
      <c r="J151" s="23"/>
      <c r="K151" s="23"/>
      <c r="L151" s="23"/>
      <c r="M151" s="23"/>
      <c r="N151" s="22"/>
      <c r="O151" s="23"/>
      <c r="P151" s="23"/>
      <c r="Q151" s="23"/>
      <c r="R151" s="23"/>
      <c r="S151" s="23"/>
      <c r="T151" s="15"/>
      <c r="U151" s="24"/>
      <c r="V151" s="22"/>
      <c r="W151" s="22"/>
      <c r="X151" s="22"/>
      <c r="Y151" s="22"/>
      <c r="Z151" s="23"/>
      <c r="AA151" s="50"/>
      <c r="AB151" s="50"/>
      <c r="AC151" s="50"/>
    </row>
    <row r="152" spans="1:29" x14ac:dyDescent="0.3">
      <c r="A152" s="26"/>
      <c r="B152" s="16"/>
      <c r="C152" s="17"/>
      <c r="D152" s="18"/>
      <c r="E152" s="38"/>
      <c r="F152" s="19"/>
      <c r="G152" s="20"/>
      <c r="H152" s="25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26"/>
      <c r="B153" s="16"/>
      <c r="C153" s="30"/>
      <c r="D153" s="30"/>
      <c r="E153" s="39"/>
      <c r="F153" s="19"/>
      <c r="G153" s="20"/>
      <c r="H153" s="2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26"/>
      <c r="B154" s="16"/>
      <c r="C154" s="17"/>
      <c r="D154" s="18"/>
      <c r="F154" s="19"/>
      <c r="G154" s="20"/>
      <c r="H154" s="25"/>
      <c r="AA154" s="50"/>
      <c r="AB154" s="50"/>
      <c r="AC154" s="50"/>
    </row>
    <row r="155" spans="1:29" x14ac:dyDescent="0.3">
      <c r="A155" s="26"/>
      <c r="B155" s="16"/>
      <c r="C155" s="17"/>
      <c r="D155" s="18"/>
      <c r="F155" s="19"/>
      <c r="G155" s="20"/>
      <c r="H155" s="25"/>
      <c r="AA155" s="50"/>
      <c r="AB155" s="50"/>
      <c r="AC155" s="50"/>
    </row>
    <row r="156" spans="1:29" x14ac:dyDescent="0.3">
      <c r="A156" s="26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26"/>
      <c r="B157" s="16"/>
      <c r="C157" s="17"/>
      <c r="D157" s="18"/>
      <c r="E157" s="16"/>
      <c r="F157" s="19"/>
      <c r="G157" s="20"/>
      <c r="H157" s="25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5"/>
      <c r="U157" s="24"/>
      <c r="V157" s="22"/>
      <c r="W157" s="22"/>
      <c r="X157" s="22"/>
      <c r="Y157" s="22"/>
      <c r="Z157" s="22"/>
      <c r="AA157" s="50"/>
      <c r="AB157" s="50"/>
      <c r="AC157" s="50"/>
    </row>
    <row r="158" spans="1:29" x14ac:dyDescent="0.3">
      <c r="A158" s="26"/>
      <c r="B158" s="16"/>
      <c r="C158" s="17"/>
      <c r="D158" s="18"/>
      <c r="E158" s="16"/>
      <c r="F158" s="19"/>
      <c r="G158" s="20"/>
      <c r="H158" s="25"/>
      <c r="I158" s="23"/>
      <c r="J158" s="23"/>
      <c r="K158" s="23"/>
      <c r="L158" s="23"/>
      <c r="M158" s="23"/>
      <c r="N158" s="22"/>
      <c r="O158" s="23"/>
      <c r="P158" s="23"/>
      <c r="Q158" s="23"/>
      <c r="R158" s="23"/>
      <c r="S158" s="23"/>
      <c r="T158" s="15"/>
      <c r="U158" s="24"/>
      <c r="V158" s="22"/>
      <c r="W158" s="22"/>
      <c r="X158" s="22"/>
      <c r="Y158" s="22"/>
      <c r="Z158" s="23"/>
      <c r="AA158" s="50"/>
      <c r="AB158" s="50"/>
      <c r="AC158" s="50"/>
    </row>
    <row r="159" spans="1:29" x14ac:dyDescent="0.3">
      <c r="A159" s="26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2"/>
      <c r="N159" s="23"/>
      <c r="O159" s="23"/>
      <c r="P159" s="23"/>
      <c r="Q159" s="23"/>
      <c r="R159" s="23"/>
      <c r="S159" s="23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26"/>
      <c r="B160" s="16"/>
      <c r="C160" s="17"/>
      <c r="D160" s="18"/>
      <c r="E160" s="15"/>
      <c r="F160" s="19"/>
      <c r="G160" s="20"/>
      <c r="H160" s="25"/>
      <c r="I160" s="23"/>
      <c r="J160" s="23"/>
      <c r="K160" s="23"/>
      <c r="L160" s="23"/>
      <c r="M160" s="23"/>
      <c r="N160" s="23"/>
      <c r="O160" s="23"/>
      <c r="P160" s="22"/>
      <c r="Q160" s="23"/>
      <c r="R160" s="23"/>
      <c r="S160" s="23"/>
      <c r="T160" s="15"/>
      <c r="U160" s="24"/>
      <c r="V160" s="22"/>
      <c r="W160" s="22"/>
      <c r="X160" s="22"/>
      <c r="Y160" s="22"/>
      <c r="Z160" s="23"/>
      <c r="AA160" s="50"/>
      <c r="AB160" s="50"/>
      <c r="AC160" s="50"/>
    </row>
    <row r="161" spans="1:29" x14ac:dyDescent="0.3">
      <c r="A161" s="26"/>
      <c r="B161" s="16"/>
      <c r="C161" s="17"/>
      <c r="D161" s="18"/>
      <c r="E161" s="16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2"/>
      <c r="W161" s="22"/>
      <c r="X161" s="22"/>
      <c r="Y161" s="22"/>
      <c r="Z161" s="23"/>
      <c r="AA161" s="50"/>
      <c r="AB161" s="50"/>
      <c r="AC161" s="50"/>
    </row>
    <row r="162" spans="1:29" x14ac:dyDescent="0.3">
      <c r="A162" s="26"/>
      <c r="B162" s="16"/>
      <c r="C162" s="17"/>
      <c r="D162" s="18"/>
      <c r="E162" s="16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2"/>
      <c r="W162" s="22"/>
      <c r="X162" s="22"/>
      <c r="Y162" s="22"/>
      <c r="Z162" s="23"/>
      <c r="AA162" s="50"/>
      <c r="AB162" s="50"/>
      <c r="AC162" s="50"/>
    </row>
    <row r="163" spans="1:29" x14ac:dyDescent="0.3">
      <c r="A163" s="26"/>
      <c r="B163" s="16"/>
      <c r="C163" s="17"/>
      <c r="D163" s="18"/>
      <c r="E163" s="16"/>
      <c r="F163" s="19"/>
      <c r="G163" s="20"/>
      <c r="H163" s="25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5"/>
      <c r="U163" s="24"/>
      <c r="V163" s="22"/>
      <c r="W163" s="22"/>
      <c r="X163" s="22"/>
      <c r="Y163" s="22"/>
      <c r="Z163" s="22"/>
      <c r="AA163" s="50"/>
      <c r="AB163" s="50"/>
      <c r="AC163" s="50"/>
    </row>
    <row r="164" spans="1:29" x14ac:dyDescent="0.3">
      <c r="A164" s="26"/>
      <c r="B164" s="16"/>
      <c r="C164" s="17"/>
      <c r="D164" s="18"/>
      <c r="E164" s="16"/>
      <c r="F164" s="19"/>
      <c r="G164" s="20"/>
      <c r="H164" s="25"/>
      <c r="I164" s="23"/>
      <c r="J164" s="23"/>
      <c r="K164" s="23"/>
      <c r="L164" s="23"/>
      <c r="M164" s="23"/>
      <c r="N164" s="23"/>
      <c r="O164" s="22"/>
      <c r="P164" s="23"/>
      <c r="Q164" s="23"/>
      <c r="R164" s="23"/>
      <c r="S164" s="23"/>
      <c r="T164" s="15"/>
      <c r="U164" s="24"/>
      <c r="V164" s="22"/>
      <c r="W164" s="22"/>
      <c r="X164" s="22"/>
      <c r="Y164" s="22"/>
      <c r="Z164" s="23"/>
      <c r="AA164" s="50"/>
      <c r="AB164" s="50"/>
      <c r="AC164" s="50"/>
    </row>
    <row r="165" spans="1:29" x14ac:dyDescent="0.3">
      <c r="A165" s="26"/>
      <c r="B165" s="16"/>
      <c r="C165" s="17"/>
      <c r="D165" s="18"/>
      <c r="E165" s="16"/>
      <c r="F165" s="19"/>
      <c r="G165" s="20"/>
      <c r="H165" s="25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15"/>
      <c r="U165" s="24"/>
      <c r="V165" s="22"/>
      <c r="W165" s="22"/>
      <c r="X165" s="22"/>
      <c r="Y165" s="22"/>
      <c r="Z165" s="23"/>
      <c r="AA165" s="50"/>
      <c r="AB165" s="50"/>
      <c r="AC165" s="50"/>
    </row>
    <row r="166" spans="1:29" x14ac:dyDescent="0.3">
      <c r="A166" s="26"/>
      <c r="B166" s="16"/>
      <c r="C166" s="17"/>
      <c r="D166" s="18"/>
      <c r="E166" s="16"/>
      <c r="F166" s="19"/>
      <c r="G166" s="20"/>
      <c r="H166" s="25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15"/>
      <c r="U166" s="24"/>
      <c r="V166" s="22"/>
      <c r="W166" s="22"/>
      <c r="X166" s="22"/>
      <c r="Y166" s="22"/>
      <c r="Z166" s="23"/>
      <c r="AA166" s="50"/>
      <c r="AB166" s="50"/>
      <c r="AC166" s="50"/>
    </row>
    <row r="167" spans="1:29" x14ac:dyDescent="0.3">
      <c r="A167" s="26"/>
      <c r="B167" s="16"/>
      <c r="C167" s="17"/>
      <c r="D167" s="18"/>
      <c r="E167" s="15"/>
      <c r="F167" s="19"/>
      <c r="G167" s="20"/>
      <c r="H167" s="2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5"/>
      <c r="U167" s="24"/>
      <c r="V167" s="22"/>
      <c r="W167" s="22"/>
      <c r="X167" s="22"/>
      <c r="Y167" s="22"/>
      <c r="Z167" s="23"/>
      <c r="AA167" s="50"/>
      <c r="AB167" s="50"/>
      <c r="AC167" s="50"/>
    </row>
    <row r="168" spans="1:29" x14ac:dyDescent="0.3">
      <c r="A168" s="26"/>
      <c r="B168" s="16"/>
      <c r="C168" s="17"/>
      <c r="D168" s="18"/>
      <c r="E168" s="15"/>
      <c r="F168" s="19"/>
      <c r="G168" s="20"/>
      <c r="H168" s="25"/>
      <c r="I168" s="23"/>
      <c r="J168" s="23"/>
      <c r="K168" s="23"/>
      <c r="L168" s="23"/>
      <c r="M168" s="23"/>
      <c r="N168" s="22"/>
      <c r="O168" s="23"/>
      <c r="P168" s="23"/>
      <c r="Q168" s="23"/>
      <c r="R168" s="23"/>
      <c r="S168" s="23"/>
      <c r="T168" s="15"/>
      <c r="U168" s="24"/>
      <c r="V168" s="22"/>
      <c r="W168" s="22"/>
      <c r="X168" s="22"/>
      <c r="Y168" s="22"/>
      <c r="Z168" s="23"/>
      <c r="AA168" s="50"/>
      <c r="AB168" s="50"/>
      <c r="AC168" s="50"/>
    </row>
    <row r="169" spans="1:29" x14ac:dyDescent="0.3">
      <c r="A169" s="26"/>
      <c r="B169" s="16"/>
      <c r="C169" s="26"/>
      <c r="D169" s="18"/>
      <c r="E169" s="37"/>
      <c r="F169" s="19"/>
      <c r="G169" s="20"/>
      <c r="H169" s="2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2"/>
      <c r="W169" s="22"/>
      <c r="X169" s="22"/>
      <c r="Y169" s="22"/>
      <c r="Z169" s="23"/>
      <c r="AA169" s="50"/>
      <c r="AB169" s="50"/>
      <c r="AC169" s="50"/>
    </row>
    <row r="170" spans="1:29" x14ac:dyDescent="0.3">
      <c r="A170" s="26"/>
      <c r="B170" s="16"/>
      <c r="C170" s="26"/>
      <c r="D170" s="18"/>
      <c r="E170" s="37"/>
      <c r="F170" s="19"/>
      <c r="G170" s="20"/>
      <c r="H170" s="2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2"/>
      <c r="W170" s="22"/>
      <c r="X170" s="22"/>
      <c r="Y170" s="22"/>
      <c r="Z170" s="23"/>
      <c r="AA170" s="50"/>
      <c r="AB170" s="50"/>
      <c r="AC170" s="50"/>
    </row>
    <row r="171" spans="1:29" x14ac:dyDescent="0.3">
      <c r="A171" s="26"/>
      <c r="B171" s="16"/>
      <c r="C171" s="26"/>
      <c r="D171" s="18"/>
      <c r="E171" s="37"/>
      <c r="F171" s="19"/>
      <c r="G171" s="20"/>
      <c r="H171" s="2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2"/>
      <c r="W171" s="22"/>
      <c r="X171" s="22"/>
      <c r="Y171" s="22"/>
      <c r="Z171" s="23"/>
      <c r="AA171" s="50"/>
      <c r="AB171" s="50"/>
      <c r="AC171" s="50"/>
    </row>
    <row r="172" spans="1:29" x14ac:dyDescent="0.3">
      <c r="A172" s="26"/>
      <c r="B172" s="16"/>
      <c r="C172" s="26"/>
      <c r="D172" s="18"/>
      <c r="E172" s="37"/>
      <c r="F172" s="19"/>
      <c r="G172" s="20"/>
      <c r="H172" s="2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2"/>
      <c r="W172" s="22"/>
      <c r="X172" s="22"/>
      <c r="Y172" s="22"/>
      <c r="Z172" s="23"/>
      <c r="AA172" s="50"/>
      <c r="AB172" s="50"/>
      <c r="AC172" s="50"/>
    </row>
    <row r="173" spans="1:29" x14ac:dyDescent="0.3">
      <c r="A173" s="26"/>
      <c r="B173" s="16"/>
      <c r="C173" s="26"/>
      <c r="D173" s="18"/>
      <c r="E173" s="37"/>
      <c r="F173" s="19"/>
      <c r="G173" s="20"/>
      <c r="H173" s="2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3"/>
      <c r="W173" s="23"/>
      <c r="X173" s="23"/>
      <c r="Y173" s="23"/>
      <c r="Z173" s="23"/>
      <c r="AA173" s="50"/>
      <c r="AB173" s="50"/>
      <c r="AC173" s="50"/>
    </row>
    <row r="174" spans="1:29" x14ac:dyDescent="0.3">
      <c r="A174" s="26"/>
      <c r="B174" s="16"/>
      <c r="C174" s="26"/>
      <c r="D174" s="18"/>
      <c r="E174" s="37"/>
      <c r="F174" s="19"/>
      <c r="G174" s="20"/>
      <c r="H174" s="2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3"/>
      <c r="W174" s="23"/>
      <c r="X174" s="23"/>
      <c r="Y174" s="23"/>
      <c r="Z174" s="23"/>
      <c r="AA174" s="50"/>
      <c r="AB174" s="50"/>
      <c r="AC174" s="50"/>
    </row>
    <row r="175" spans="1:29" x14ac:dyDescent="0.3">
      <c r="A175" s="26"/>
      <c r="B175" s="16"/>
      <c r="C175" s="26"/>
      <c r="D175" s="18"/>
      <c r="E175" s="37"/>
      <c r="F175" s="19"/>
      <c r="G175" s="20"/>
      <c r="H175" s="2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3"/>
      <c r="W175" s="23"/>
      <c r="X175" s="23"/>
      <c r="Y175" s="23"/>
      <c r="Z175" s="23"/>
      <c r="AA175" s="50"/>
      <c r="AB175" s="50"/>
      <c r="AC175" s="50"/>
    </row>
    <row r="176" spans="1:29" x14ac:dyDescent="0.3">
      <c r="A176" s="26"/>
      <c r="B176" s="16"/>
      <c r="C176" s="26"/>
      <c r="D176" s="18"/>
      <c r="E176" s="37"/>
      <c r="F176" s="19"/>
      <c r="G176" s="20"/>
      <c r="H176" s="2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3"/>
      <c r="W176" s="23"/>
      <c r="X176" s="23"/>
      <c r="Y176" s="23"/>
      <c r="Z176" s="23"/>
      <c r="AA176" s="50"/>
      <c r="AB176" s="50"/>
      <c r="AC176" s="50"/>
    </row>
    <row r="177" spans="1:29" x14ac:dyDescent="0.3">
      <c r="A177" s="26"/>
      <c r="B177" s="16"/>
      <c r="C177" s="26"/>
      <c r="D177" s="18"/>
      <c r="E177" s="37"/>
      <c r="F177" s="19"/>
      <c r="G177" s="20"/>
      <c r="H177" s="2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3"/>
      <c r="W177" s="23"/>
      <c r="X177" s="23"/>
      <c r="Y177" s="23"/>
      <c r="Z177" s="23"/>
      <c r="AA177" s="50"/>
      <c r="AB177" s="50"/>
      <c r="AC177" s="50"/>
    </row>
    <row r="178" spans="1:29" x14ac:dyDescent="0.3">
      <c r="A178" s="26"/>
      <c r="B178" s="16"/>
      <c r="C178" s="26"/>
      <c r="D178" s="18"/>
      <c r="E178" s="37"/>
      <c r="F178" s="19"/>
      <c r="G178" s="20"/>
      <c r="H178" s="2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3"/>
      <c r="W178" s="23"/>
      <c r="X178" s="23"/>
      <c r="Y178" s="23"/>
      <c r="Z178" s="23"/>
      <c r="AA178" s="50"/>
      <c r="AB178" s="50"/>
      <c r="AC178" s="50"/>
    </row>
    <row r="179" spans="1:29" x14ac:dyDescent="0.3">
      <c r="A179" s="26"/>
      <c r="B179" s="16"/>
      <c r="C179" s="26"/>
      <c r="D179" s="18"/>
      <c r="E179" s="37"/>
      <c r="F179" s="19"/>
      <c r="G179" s="20"/>
      <c r="H179" s="2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3"/>
      <c r="W179" s="23"/>
      <c r="X179" s="23"/>
      <c r="Y179" s="23"/>
      <c r="Z179" s="23"/>
      <c r="AA179" s="50"/>
      <c r="AB179" s="50"/>
      <c r="AC179" s="50"/>
    </row>
    <row r="180" spans="1:29" x14ac:dyDescent="0.3">
      <c r="A180" s="26"/>
      <c r="B180" s="16"/>
      <c r="C180" s="26"/>
      <c r="D180" s="18"/>
      <c r="E180" s="37"/>
      <c r="F180" s="19"/>
      <c r="G180" s="20"/>
      <c r="H180" s="2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3"/>
      <c r="W180" s="23"/>
      <c r="X180" s="23"/>
      <c r="Y180" s="23"/>
      <c r="Z180" s="23"/>
      <c r="AA180" s="50"/>
      <c r="AB180" s="50"/>
      <c r="AC180" s="50"/>
    </row>
    <row r="181" spans="1:29" x14ac:dyDescent="0.3">
      <c r="A181" s="26"/>
      <c r="B181" s="16"/>
      <c r="C181" s="26"/>
      <c r="D181" s="18"/>
      <c r="E181" s="37"/>
      <c r="F181" s="19"/>
      <c r="G181" s="20"/>
      <c r="H181" s="2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3"/>
      <c r="W181" s="23"/>
      <c r="X181" s="23"/>
      <c r="Y181" s="23"/>
      <c r="Z181" s="23"/>
      <c r="AA181" s="50"/>
      <c r="AB181" s="50"/>
      <c r="AC181" s="50"/>
    </row>
    <row r="182" spans="1:29" x14ac:dyDescent="0.3">
      <c r="A182" s="26"/>
      <c r="B182" s="16"/>
      <c r="C182" s="26"/>
      <c r="D182" s="18"/>
      <c r="E182" s="37"/>
      <c r="F182" s="19"/>
      <c r="G182" s="20"/>
      <c r="H182" s="2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3"/>
      <c r="W182" s="23"/>
      <c r="X182" s="23"/>
      <c r="Y182" s="23"/>
      <c r="Z182" s="23"/>
      <c r="AA182" s="50"/>
      <c r="AB182" s="50"/>
      <c r="AC182" s="50"/>
    </row>
    <row r="183" spans="1:29" x14ac:dyDescent="0.3">
      <c r="A183" s="26"/>
      <c r="B183" s="16"/>
      <c r="C183" s="17"/>
      <c r="D183" s="18"/>
      <c r="E183" s="29"/>
      <c r="F183" s="19"/>
      <c r="G183" s="20"/>
      <c r="H183" s="2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50"/>
      <c r="AB183" s="50"/>
      <c r="AC183" s="50"/>
    </row>
    <row r="184" spans="1:29" x14ac:dyDescent="0.3">
      <c r="A184" s="38"/>
      <c r="B184" s="16"/>
      <c r="C184" s="17"/>
      <c r="D184" s="18"/>
      <c r="E184" s="29"/>
      <c r="F184" s="19"/>
      <c r="G184" s="20"/>
      <c r="H184" s="2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50"/>
      <c r="AB184" s="50"/>
      <c r="AC184" s="50"/>
    </row>
    <row r="185" spans="1:29" x14ac:dyDescent="0.3">
      <c r="A185" s="38"/>
      <c r="B185" s="16"/>
      <c r="C185" s="17"/>
      <c r="D185" s="18"/>
      <c r="E185" s="38"/>
      <c r="F185" s="19"/>
      <c r="G185" s="20"/>
      <c r="H185" s="25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6"/>
      <c r="W185" s="23"/>
      <c r="X185" s="23"/>
      <c r="Y185" s="23"/>
      <c r="Z185" s="23"/>
      <c r="AA185" s="50"/>
      <c r="AB185" s="50"/>
      <c r="AC185" s="50"/>
    </row>
    <row r="186" spans="1:29" x14ac:dyDescent="0.3">
      <c r="A186" s="26"/>
      <c r="B186" s="16"/>
      <c r="C186" s="17"/>
      <c r="D186" s="18"/>
      <c r="E186" s="38"/>
      <c r="F186" s="19"/>
      <c r="G186" s="20"/>
      <c r="H186" s="2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50"/>
      <c r="AB186" s="50"/>
      <c r="AC186" s="50"/>
    </row>
    <row r="187" spans="1:29" x14ac:dyDescent="0.3">
      <c r="A187" s="15"/>
      <c r="B187" s="16"/>
      <c r="C187" s="17"/>
      <c r="D187" s="18"/>
      <c r="E187" s="29"/>
      <c r="F187" s="19"/>
      <c r="G187" s="20"/>
      <c r="H187" s="2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50"/>
      <c r="AB187" s="50"/>
      <c r="AC187" s="50"/>
    </row>
    <row r="188" spans="1:29" x14ac:dyDescent="0.3">
      <c r="A188" s="15"/>
      <c r="B188" s="16"/>
      <c r="C188" s="17"/>
      <c r="D188" s="18"/>
      <c r="E188" s="29"/>
      <c r="F188" s="19"/>
      <c r="G188" s="20"/>
      <c r="H188" s="2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50"/>
      <c r="AB188" s="50"/>
      <c r="AC188" s="50"/>
    </row>
    <row r="189" spans="1:29" x14ac:dyDescent="0.3">
      <c r="A189" s="15"/>
      <c r="B189" s="16"/>
      <c r="C189" s="17"/>
      <c r="D189" s="18"/>
      <c r="E189" s="38"/>
      <c r="F189" s="19"/>
      <c r="G189" s="20"/>
      <c r="H189" s="25"/>
      <c r="I189" s="22"/>
      <c r="J189" s="23"/>
      <c r="K189" s="22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50"/>
      <c r="AB189" s="50"/>
      <c r="AC189" s="50"/>
    </row>
    <row r="190" spans="1:29" x14ac:dyDescent="0.3">
      <c r="A190" s="15"/>
      <c r="B190" s="16"/>
      <c r="C190" s="17"/>
      <c r="D190" s="18"/>
      <c r="E190" s="38"/>
      <c r="F190" s="19"/>
      <c r="G190" s="20"/>
      <c r="H190" s="25"/>
      <c r="I190" s="22"/>
      <c r="J190" s="23"/>
      <c r="K190" s="23"/>
      <c r="L190" s="23"/>
      <c r="M190" s="22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50"/>
      <c r="AB190" s="50"/>
      <c r="AC190" s="50"/>
    </row>
    <row r="191" spans="1:29" x14ac:dyDescent="0.3">
      <c r="A191" s="15"/>
      <c r="B191" s="16"/>
      <c r="C191" s="17"/>
      <c r="D191" s="18"/>
      <c r="E191" s="38"/>
      <c r="F191" s="19"/>
      <c r="G191" s="20"/>
      <c r="H191" s="2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50"/>
      <c r="AB191" s="50"/>
      <c r="AC191" s="50"/>
    </row>
    <row r="192" spans="1:29" x14ac:dyDescent="0.3">
      <c r="A192" s="15"/>
      <c r="B192" s="16"/>
      <c r="C192" s="30"/>
      <c r="D192" s="30"/>
      <c r="E192" s="39"/>
      <c r="F192" s="19"/>
      <c r="G192" s="20"/>
      <c r="H192" s="2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50"/>
      <c r="AB192" s="50"/>
      <c r="AC192" s="50"/>
    </row>
    <row r="193" spans="1:29" x14ac:dyDescent="0.3">
      <c r="A193" s="15"/>
      <c r="B193" s="16"/>
      <c r="C193" s="17"/>
      <c r="D193" s="18"/>
      <c r="F193" s="19"/>
      <c r="G193" s="20"/>
      <c r="H193" s="25"/>
      <c r="AA193" s="50"/>
      <c r="AB193" s="50"/>
      <c r="AC193" s="50"/>
    </row>
    <row r="194" spans="1:29" x14ac:dyDescent="0.3">
      <c r="A194" s="15"/>
      <c r="B194" s="16"/>
      <c r="C194" s="17"/>
      <c r="D194" s="18"/>
      <c r="F194" s="19"/>
      <c r="G194" s="20"/>
      <c r="H194" s="25"/>
      <c r="AA194" s="50"/>
      <c r="AB194" s="50"/>
      <c r="AC194" s="50"/>
    </row>
    <row r="195" spans="1:29" x14ac:dyDescent="0.3">
      <c r="A195" s="15"/>
      <c r="B195" s="16"/>
      <c r="C195" s="17"/>
      <c r="D195" s="18"/>
      <c r="F195" s="19"/>
      <c r="G195" s="20"/>
      <c r="H195" s="25"/>
      <c r="AA195" s="50"/>
      <c r="AB195" s="50"/>
      <c r="AC195" s="50"/>
    </row>
    <row r="196" spans="1:29" x14ac:dyDescent="0.3">
      <c r="A196" s="15"/>
      <c r="B196" s="16"/>
      <c r="C196" s="17"/>
      <c r="D196" s="18"/>
      <c r="E196" s="16"/>
      <c r="F196" s="19"/>
      <c r="G196" s="20"/>
      <c r="H196" s="2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2"/>
      <c r="T196" s="15"/>
      <c r="U196" s="24"/>
      <c r="V196" s="22"/>
      <c r="W196" s="22"/>
      <c r="X196" s="22"/>
      <c r="Y196" s="22"/>
      <c r="Z196" s="23"/>
      <c r="AA196" s="50"/>
      <c r="AB196" s="50"/>
      <c r="AC196" s="50"/>
    </row>
    <row r="197" spans="1:29" x14ac:dyDescent="0.3">
      <c r="A197" s="15"/>
      <c r="B197" s="16"/>
      <c r="C197" s="17"/>
      <c r="D197" s="18"/>
      <c r="E197" s="16"/>
      <c r="F197" s="19"/>
      <c r="G197" s="20"/>
      <c r="H197" s="25"/>
      <c r="I197" s="23"/>
      <c r="J197" s="23"/>
      <c r="K197" s="23"/>
      <c r="L197" s="23"/>
      <c r="M197" s="22"/>
      <c r="N197" s="23"/>
      <c r="O197" s="23"/>
      <c r="P197" s="23"/>
      <c r="Q197" s="23"/>
      <c r="R197" s="23"/>
      <c r="S197" s="23"/>
      <c r="T197" s="15"/>
      <c r="U197" s="24"/>
      <c r="V197" s="23"/>
      <c r="W197" s="23"/>
      <c r="X197" s="23"/>
      <c r="Y197" s="23"/>
      <c r="Z197" s="23"/>
      <c r="AA197" s="50"/>
      <c r="AB197" s="50"/>
      <c r="AC197" s="50"/>
    </row>
    <row r="198" spans="1:29" x14ac:dyDescent="0.3">
      <c r="A198" s="15"/>
      <c r="B198" s="16"/>
      <c r="C198" s="17"/>
      <c r="D198" s="18"/>
      <c r="E198" s="15"/>
      <c r="F198" s="19"/>
      <c r="G198" s="20"/>
      <c r="H198" s="25"/>
      <c r="I198" s="23"/>
      <c r="J198" s="23"/>
      <c r="K198" s="22"/>
      <c r="L198" s="23"/>
      <c r="M198" s="23"/>
      <c r="N198" s="23"/>
      <c r="O198" s="23"/>
      <c r="P198" s="23"/>
      <c r="Q198" s="23"/>
      <c r="R198" s="23"/>
      <c r="S198" s="23"/>
      <c r="T198" s="15"/>
      <c r="U198" s="24"/>
      <c r="V198" s="23"/>
      <c r="W198" s="23"/>
      <c r="X198" s="23"/>
      <c r="Y198" s="23"/>
      <c r="Z198" s="23"/>
      <c r="AA198" s="50"/>
      <c r="AB198" s="50"/>
      <c r="AC198" s="50"/>
    </row>
    <row r="199" spans="1:29" x14ac:dyDescent="0.3">
      <c r="A199" s="15"/>
      <c r="B199" s="16"/>
      <c r="C199" s="17"/>
      <c r="D199" s="18"/>
      <c r="E199" s="15"/>
      <c r="F199" s="19"/>
      <c r="G199" s="20"/>
      <c r="H199" s="25"/>
      <c r="I199" s="23"/>
      <c r="J199" s="23"/>
      <c r="K199" s="22"/>
      <c r="L199" s="23"/>
      <c r="M199" s="23"/>
      <c r="N199" s="23"/>
      <c r="O199" s="23"/>
      <c r="P199" s="23"/>
      <c r="Q199" s="23"/>
      <c r="R199" s="23"/>
      <c r="S199" s="23"/>
      <c r="T199" s="15"/>
      <c r="U199" s="24"/>
      <c r="V199" s="23"/>
      <c r="W199" s="23"/>
      <c r="X199" s="23"/>
      <c r="Y199" s="23"/>
      <c r="Z199" s="23"/>
      <c r="AA199" s="50"/>
      <c r="AB199" s="50"/>
      <c r="AC199" s="50"/>
    </row>
  </sheetData>
  <sheetProtection algorithmName="SHA-512" hashValue="VaLdpqHMC+GQ/QpK5MHhGm80dMjdpTDnogKF+gMTfds8+KIocHDzw0WIXERCbjSjB5p2jMWYxvdi+hshZzscEQ==" saltValue="vVNyQML+Klt9AAX9zy0MaA==" spinCount="100000" sheet="1" objects="1" scenarios="1"/>
  <sortState ref="B3:AA49">
    <sortCondition descending="1" ref="H3:H49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8.44140625" customWidth="1"/>
    <col min="4" max="5" width="8.88671875" customWidth="1"/>
    <col min="11" max="11" width="10.109375" customWidth="1"/>
    <col min="15" max="15" width="9.77734375" customWidth="1"/>
    <col min="26" max="26" width="9.8867187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15"/>
      <c r="B3" s="16">
        <v>1</v>
      </c>
      <c r="C3" s="17" t="s">
        <v>40</v>
      </c>
      <c r="D3" s="18" t="s">
        <v>41</v>
      </c>
      <c r="E3" s="16">
        <v>1962</v>
      </c>
      <c r="F3" s="19">
        <f t="shared" ref="F3:F26" si="0">SUM(J3:AD3)</f>
        <v>252.1</v>
      </c>
      <c r="G3" s="20">
        <v>40</v>
      </c>
      <c r="H3" s="25">
        <f t="shared" ref="H3:H26" si="1">SUM(F3:G3)</f>
        <v>292.10000000000002</v>
      </c>
      <c r="I3" s="63">
        <v>11.25</v>
      </c>
      <c r="J3" s="23">
        <v>0</v>
      </c>
      <c r="K3" s="23">
        <v>12.6</v>
      </c>
      <c r="L3" s="22">
        <v>18</v>
      </c>
      <c r="M3" s="22">
        <v>3.5</v>
      </c>
      <c r="N3" s="23">
        <v>0</v>
      </c>
      <c r="O3" s="22">
        <v>40</v>
      </c>
      <c r="P3" s="23">
        <v>0</v>
      </c>
      <c r="Q3" s="22">
        <v>22</v>
      </c>
      <c r="R3" s="22">
        <v>15</v>
      </c>
      <c r="S3" s="22">
        <v>18</v>
      </c>
      <c r="T3" s="22">
        <v>10</v>
      </c>
      <c r="U3" s="15"/>
      <c r="V3" s="24"/>
      <c r="W3" s="22"/>
      <c r="X3" s="22">
        <v>32</v>
      </c>
      <c r="Y3" s="22"/>
      <c r="Z3" s="22">
        <v>29</v>
      </c>
      <c r="AA3" s="23"/>
      <c r="AB3" s="50">
        <v>26</v>
      </c>
      <c r="AC3" s="50"/>
      <c r="AD3" s="50">
        <v>26</v>
      </c>
    </row>
    <row r="4" spans="1:30" x14ac:dyDescent="0.3">
      <c r="A4" s="26"/>
      <c r="B4" s="16">
        <v>2</v>
      </c>
      <c r="C4" s="17" t="s">
        <v>60</v>
      </c>
      <c r="D4" s="18" t="s">
        <v>61</v>
      </c>
      <c r="E4" s="16">
        <v>1951</v>
      </c>
      <c r="F4" s="19">
        <f t="shared" si="0"/>
        <v>106.05</v>
      </c>
      <c r="G4" s="24">
        <v>20</v>
      </c>
      <c r="H4" s="25">
        <f t="shared" si="1"/>
        <v>126.05</v>
      </c>
      <c r="I4" s="64">
        <v>7.5</v>
      </c>
      <c r="J4" s="23">
        <v>0</v>
      </c>
      <c r="K4" s="23">
        <v>8.1</v>
      </c>
      <c r="L4" s="22">
        <v>1.5</v>
      </c>
      <c r="M4" s="22">
        <v>4.2</v>
      </c>
      <c r="N4" s="23">
        <v>0</v>
      </c>
      <c r="O4" s="23">
        <v>3.75</v>
      </c>
      <c r="P4" s="23">
        <v>0</v>
      </c>
      <c r="Q4" s="22">
        <v>10</v>
      </c>
      <c r="R4" s="23">
        <v>4.5</v>
      </c>
      <c r="S4" s="22">
        <v>14</v>
      </c>
      <c r="T4" s="23">
        <v>0</v>
      </c>
      <c r="U4" s="22">
        <v>13</v>
      </c>
      <c r="V4" s="24"/>
      <c r="W4" s="22">
        <v>13</v>
      </c>
      <c r="X4" s="22">
        <v>7</v>
      </c>
      <c r="Y4" s="22"/>
      <c r="Z4" s="22">
        <v>7</v>
      </c>
      <c r="AA4" s="23"/>
      <c r="AB4" s="50">
        <v>7</v>
      </c>
      <c r="AC4" s="50"/>
      <c r="AD4" s="50">
        <v>13</v>
      </c>
    </row>
    <row r="5" spans="1:30" x14ac:dyDescent="0.3">
      <c r="A5" s="26"/>
      <c r="B5" s="16">
        <v>3</v>
      </c>
      <c r="C5" s="17" t="s">
        <v>56</v>
      </c>
      <c r="D5" s="18" t="s">
        <v>41</v>
      </c>
      <c r="E5" s="16">
        <v>1958</v>
      </c>
      <c r="F5" s="19">
        <f t="shared" si="0"/>
        <v>125.1</v>
      </c>
      <c r="G5" s="24"/>
      <c r="H5" s="25">
        <f t="shared" si="1"/>
        <v>125.1</v>
      </c>
      <c r="I5" s="64">
        <v>0</v>
      </c>
      <c r="J5" s="23">
        <v>0</v>
      </c>
      <c r="K5" s="23">
        <v>13.5</v>
      </c>
      <c r="L5" s="23">
        <v>0</v>
      </c>
      <c r="M5" s="22">
        <v>2.1</v>
      </c>
      <c r="N5" s="23">
        <v>0</v>
      </c>
      <c r="O5" s="23">
        <v>9</v>
      </c>
      <c r="P5" s="23">
        <v>0</v>
      </c>
      <c r="Q5" s="23">
        <v>0</v>
      </c>
      <c r="R5" s="23">
        <v>10.5</v>
      </c>
      <c r="S5" s="22">
        <v>10</v>
      </c>
      <c r="T5" s="23">
        <v>0</v>
      </c>
      <c r="U5" s="15"/>
      <c r="V5" s="24"/>
      <c r="W5" s="22">
        <v>26</v>
      </c>
      <c r="X5" s="22">
        <v>16</v>
      </c>
      <c r="Y5" s="22"/>
      <c r="Z5" s="22">
        <v>19</v>
      </c>
      <c r="AA5" s="23"/>
      <c r="AB5" s="50"/>
      <c r="AC5" s="50"/>
      <c r="AD5" s="50">
        <v>19</v>
      </c>
    </row>
    <row r="6" spans="1:30" x14ac:dyDescent="0.3">
      <c r="A6" s="26"/>
      <c r="B6" s="16">
        <v>4</v>
      </c>
      <c r="C6" s="17" t="s">
        <v>68</v>
      </c>
      <c r="D6" s="18" t="s">
        <v>41</v>
      </c>
      <c r="E6" s="16">
        <v>1959</v>
      </c>
      <c r="F6" s="19">
        <f t="shared" si="0"/>
        <v>103.6</v>
      </c>
      <c r="G6" s="20">
        <v>10</v>
      </c>
      <c r="H6" s="25">
        <f t="shared" si="1"/>
        <v>113.6</v>
      </c>
      <c r="I6" s="63">
        <v>4.5</v>
      </c>
      <c r="J6" s="23">
        <v>0</v>
      </c>
      <c r="K6" s="23">
        <v>0</v>
      </c>
      <c r="L6" s="23">
        <v>0</v>
      </c>
      <c r="M6" s="22">
        <v>2.1</v>
      </c>
      <c r="N6" s="23">
        <v>0</v>
      </c>
      <c r="O6" s="23">
        <v>0</v>
      </c>
      <c r="P6" s="23">
        <v>0</v>
      </c>
      <c r="Q6" s="23">
        <v>0</v>
      </c>
      <c r="R6" s="22">
        <v>7.5</v>
      </c>
      <c r="S6" s="23">
        <v>0</v>
      </c>
      <c r="T6" s="23">
        <v>0</v>
      </c>
      <c r="U6" s="23">
        <v>6</v>
      </c>
      <c r="V6" s="24"/>
      <c r="W6" s="22">
        <v>19</v>
      </c>
      <c r="X6" s="22"/>
      <c r="Y6" s="22"/>
      <c r="Z6" s="22">
        <v>14</v>
      </c>
      <c r="AA6" s="23">
        <v>13</v>
      </c>
      <c r="AB6" s="50">
        <v>16</v>
      </c>
      <c r="AC6" s="50"/>
      <c r="AD6" s="50">
        <v>26</v>
      </c>
    </row>
    <row r="7" spans="1:30" x14ac:dyDescent="0.3">
      <c r="A7" s="26"/>
      <c r="B7" s="16">
        <v>5</v>
      </c>
      <c r="C7" s="17" t="s">
        <v>69</v>
      </c>
      <c r="D7" s="18" t="s">
        <v>41</v>
      </c>
      <c r="E7" s="37">
        <v>1962</v>
      </c>
      <c r="F7" s="19">
        <f t="shared" si="0"/>
        <v>93.5</v>
      </c>
      <c r="G7" s="24">
        <v>10</v>
      </c>
      <c r="H7" s="25">
        <f t="shared" si="1"/>
        <v>103.5</v>
      </c>
      <c r="I7" s="64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2">
        <v>1.5</v>
      </c>
      <c r="U7" s="15"/>
      <c r="V7" s="24"/>
      <c r="W7" s="22">
        <v>3</v>
      </c>
      <c r="X7" s="22"/>
      <c r="Y7" s="22">
        <v>19</v>
      </c>
      <c r="Z7" s="22">
        <v>38</v>
      </c>
      <c r="AA7" s="23"/>
      <c r="AB7" s="50">
        <v>32</v>
      </c>
      <c r="AC7" s="50"/>
      <c r="AD7" s="50"/>
    </row>
    <row r="8" spans="1:30" x14ac:dyDescent="0.3">
      <c r="A8" s="26"/>
      <c r="B8" s="16">
        <v>6</v>
      </c>
      <c r="C8" s="17" t="s">
        <v>71</v>
      </c>
      <c r="D8" s="18" t="s">
        <v>61</v>
      </c>
      <c r="E8" s="16">
        <v>1954</v>
      </c>
      <c r="F8" s="19">
        <f t="shared" si="0"/>
        <v>69.2</v>
      </c>
      <c r="G8" s="24">
        <v>20</v>
      </c>
      <c r="H8" s="25">
        <f t="shared" si="1"/>
        <v>89.2</v>
      </c>
      <c r="I8" s="64">
        <v>7.5</v>
      </c>
      <c r="J8" s="23">
        <v>0</v>
      </c>
      <c r="K8" s="23">
        <v>3.6</v>
      </c>
      <c r="L8" s="23">
        <v>0</v>
      </c>
      <c r="M8" s="22">
        <v>2.1</v>
      </c>
      <c r="N8" s="22">
        <v>6</v>
      </c>
      <c r="O8" s="23">
        <v>3</v>
      </c>
      <c r="P8" s="23">
        <v>0</v>
      </c>
      <c r="Q8" s="22">
        <v>6</v>
      </c>
      <c r="R8" s="23">
        <v>4.5</v>
      </c>
      <c r="S8" s="23">
        <v>0</v>
      </c>
      <c r="T8" s="22">
        <v>6</v>
      </c>
      <c r="U8" s="23">
        <v>9</v>
      </c>
      <c r="V8" s="24"/>
      <c r="W8" s="22">
        <v>9</v>
      </c>
      <c r="X8" s="22"/>
      <c r="Y8" s="22">
        <v>1</v>
      </c>
      <c r="Z8" s="22"/>
      <c r="AA8" s="23"/>
      <c r="AB8" s="50">
        <v>10</v>
      </c>
      <c r="AC8" s="50"/>
      <c r="AD8" s="50">
        <v>9</v>
      </c>
    </row>
    <row r="9" spans="1:30" x14ac:dyDescent="0.3">
      <c r="A9" s="26"/>
      <c r="B9" s="16">
        <v>7</v>
      </c>
      <c r="C9" s="17" t="s">
        <v>70</v>
      </c>
      <c r="D9" s="18" t="s">
        <v>61</v>
      </c>
      <c r="E9" s="16">
        <v>1954</v>
      </c>
      <c r="F9" s="19">
        <f t="shared" si="0"/>
        <v>58.2</v>
      </c>
      <c r="G9" s="20"/>
      <c r="H9" s="25">
        <f t="shared" si="1"/>
        <v>58.2</v>
      </c>
      <c r="I9" s="63">
        <v>19.5</v>
      </c>
      <c r="J9" s="23">
        <v>0</v>
      </c>
      <c r="K9" s="22">
        <v>13.2</v>
      </c>
      <c r="L9" s="23">
        <v>0</v>
      </c>
      <c r="M9" s="23">
        <v>0</v>
      </c>
      <c r="N9" s="23">
        <v>0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15"/>
      <c r="V9" s="24"/>
      <c r="W9" s="22">
        <v>26</v>
      </c>
      <c r="X9" s="22"/>
      <c r="Y9" s="22"/>
      <c r="Z9" s="22"/>
      <c r="AA9" s="23"/>
      <c r="AB9" s="50">
        <v>19</v>
      </c>
      <c r="AC9" s="50"/>
      <c r="AD9" s="50"/>
    </row>
    <row r="10" spans="1:30" x14ac:dyDescent="0.3">
      <c r="A10" s="26"/>
      <c r="B10" s="16">
        <v>8</v>
      </c>
      <c r="C10" s="17" t="s">
        <v>83</v>
      </c>
      <c r="D10" s="18" t="s">
        <v>84</v>
      </c>
      <c r="E10" s="16">
        <v>1949</v>
      </c>
      <c r="F10" s="19">
        <f t="shared" si="0"/>
        <v>47.825000000000003</v>
      </c>
      <c r="G10" s="20">
        <v>10</v>
      </c>
      <c r="H10" s="25">
        <f t="shared" si="1"/>
        <v>57.825000000000003</v>
      </c>
      <c r="I10" s="64">
        <v>7.5</v>
      </c>
      <c r="J10" s="23">
        <v>0</v>
      </c>
      <c r="K10" s="22">
        <v>6.3</v>
      </c>
      <c r="L10" s="23">
        <v>0</v>
      </c>
      <c r="M10" s="22">
        <v>0.52500000000000002</v>
      </c>
      <c r="N10" s="23">
        <v>0</v>
      </c>
      <c r="O10" s="23">
        <v>0</v>
      </c>
      <c r="P10" s="23">
        <v>0</v>
      </c>
      <c r="Q10" s="22">
        <v>1.5</v>
      </c>
      <c r="R10" s="22">
        <v>4.5</v>
      </c>
      <c r="S10" s="23">
        <v>0</v>
      </c>
      <c r="T10" s="23">
        <v>0</v>
      </c>
      <c r="U10" s="15"/>
      <c r="V10" s="24"/>
      <c r="W10" s="22">
        <v>19</v>
      </c>
      <c r="X10" s="22"/>
      <c r="Y10" s="22"/>
      <c r="Z10" s="22"/>
      <c r="AA10" s="23"/>
      <c r="AB10" s="50">
        <v>14</v>
      </c>
      <c r="AC10" s="50"/>
      <c r="AD10" s="50">
        <v>2</v>
      </c>
    </row>
    <row r="11" spans="1:30" x14ac:dyDescent="0.3">
      <c r="A11" s="26"/>
      <c r="B11" s="16">
        <v>9</v>
      </c>
      <c r="C11" s="17" t="s">
        <v>77</v>
      </c>
      <c r="D11" s="18" t="s">
        <v>41</v>
      </c>
      <c r="E11" s="16">
        <v>1961</v>
      </c>
      <c r="F11" s="19">
        <f t="shared" si="0"/>
        <v>46</v>
      </c>
      <c r="G11" s="24">
        <v>10</v>
      </c>
      <c r="H11" s="25">
        <f t="shared" si="1"/>
        <v>56</v>
      </c>
      <c r="I11" s="64">
        <v>0</v>
      </c>
      <c r="J11" s="23">
        <v>0</v>
      </c>
      <c r="K11" s="22">
        <v>16.5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16.5</v>
      </c>
      <c r="S11" s="23">
        <v>0</v>
      </c>
      <c r="T11" s="23">
        <v>0</v>
      </c>
      <c r="U11" s="15"/>
      <c r="V11" s="24"/>
      <c r="W11" s="22">
        <v>13</v>
      </c>
      <c r="X11" s="22"/>
      <c r="Y11" s="22"/>
      <c r="Z11" s="22"/>
      <c r="AA11" s="23"/>
      <c r="AB11" s="50"/>
      <c r="AC11" s="50"/>
      <c r="AD11" s="50"/>
    </row>
    <row r="12" spans="1:30" x14ac:dyDescent="0.3">
      <c r="A12" s="26"/>
      <c r="B12" s="16">
        <v>10</v>
      </c>
      <c r="C12" s="17" t="s">
        <v>73</v>
      </c>
      <c r="D12" s="18" t="s">
        <v>41</v>
      </c>
      <c r="E12" s="16">
        <v>1960</v>
      </c>
      <c r="F12" s="19">
        <f t="shared" si="0"/>
        <v>42.075000000000003</v>
      </c>
      <c r="G12" s="24">
        <v>10</v>
      </c>
      <c r="H12" s="25">
        <f t="shared" si="1"/>
        <v>52.075000000000003</v>
      </c>
      <c r="I12" s="64">
        <v>10.5</v>
      </c>
      <c r="J12" s="23">
        <v>0</v>
      </c>
      <c r="K12" s="23">
        <v>10.5</v>
      </c>
      <c r="L12" s="23">
        <v>0</v>
      </c>
      <c r="M12" s="22">
        <v>1.575</v>
      </c>
      <c r="N12" s="23">
        <v>0</v>
      </c>
      <c r="O12" s="23">
        <v>7</v>
      </c>
      <c r="P12" s="23">
        <v>0</v>
      </c>
      <c r="Q12" s="23">
        <v>0</v>
      </c>
      <c r="R12" s="23">
        <v>13</v>
      </c>
      <c r="S12" s="23">
        <v>0</v>
      </c>
      <c r="T12" s="23">
        <v>0</v>
      </c>
      <c r="U12" s="15"/>
      <c r="V12" s="24"/>
      <c r="W12" s="22"/>
      <c r="X12" s="22"/>
      <c r="Y12" s="22"/>
      <c r="Z12" s="22">
        <v>10</v>
      </c>
      <c r="AA12" s="23"/>
      <c r="AB12" s="50"/>
      <c r="AC12" s="50"/>
      <c r="AD12" s="50"/>
    </row>
    <row r="13" spans="1:30" x14ac:dyDescent="0.3">
      <c r="A13" s="28"/>
      <c r="B13" s="16">
        <v>11</v>
      </c>
      <c r="C13" s="17" t="s">
        <v>94</v>
      </c>
      <c r="D13" s="18" t="s">
        <v>41</v>
      </c>
      <c r="E13" s="16">
        <v>1958</v>
      </c>
      <c r="F13" s="19">
        <f t="shared" si="0"/>
        <v>29.5</v>
      </c>
      <c r="G13" s="20">
        <v>10</v>
      </c>
      <c r="H13" s="25">
        <f t="shared" si="1"/>
        <v>39.5</v>
      </c>
      <c r="I13" s="6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2">
        <v>4.5</v>
      </c>
      <c r="S13" s="23">
        <v>0</v>
      </c>
      <c r="T13" s="23">
        <v>0</v>
      </c>
      <c r="U13" s="15"/>
      <c r="V13" s="24"/>
      <c r="W13" s="22">
        <v>1</v>
      </c>
      <c r="X13" s="22"/>
      <c r="Y13" s="22">
        <v>10</v>
      </c>
      <c r="Z13" s="22"/>
      <c r="AA13" s="23">
        <v>9</v>
      </c>
      <c r="AB13" s="50">
        <v>5</v>
      </c>
      <c r="AC13" s="50"/>
      <c r="AD13" s="50"/>
    </row>
    <row r="14" spans="1:30" x14ac:dyDescent="0.3">
      <c r="A14" s="38"/>
      <c r="B14" s="16">
        <v>12</v>
      </c>
      <c r="C14" s="17" t="s">
        <v>92</v>
      </c>
      <c r="D14" s="18" t="s">
        <v>61</v>
      </c>
      <c r="E14" s="16">
        <v>1956</v>
      </c>
      <c r="F14" s="19">
        <f t="shared" si="0"/>
        <v>28.95</v>
      </c>
      <c r="G14" s="24"/>
      <c r="H14" s="25">
        <f t="shared" si="1"/>
        <v>28.95</v>
      </c>
      <c r="I14" s="64">
        <v>4.5</v>
      </c>
      <c r="J14" s="23">
        <v>3</v>
      </c>
      <c r="K14" s="23">
        <v>3.6</v>
      </c>
      <c r="L14" s="23">
        <v>0</v>
      </c>
      <c r="M14" s="23">
        <v>2.1</v>
      </c>
      <c r="N14" s="23">
        <v>0</v>
      </c>
      <c r="O14" s="23">
        <v>2.25</v>
      </c>
      <c r="P14" s="23">
        <v>0</v>
      </c>
      <c r="Q14" s="22">
        <v>3</v>
      </c>
      <c r="R14" s="23">
        <v>0</v>
      </c>
      <c r="S14" s="23">
        <v>0</v>
      </c>
      <c r="T14" s="23">
        <v>0</v>
      </c>
      <c r="U14" s="15"/>
      <c r="V14" s="24"/>
      <c r="W14" s="22">
        <v>6</v>
      </c>
      <c r="X14" s="22"/>
      <c r="Y14" s="22"/>
      <c r="Z14" s="22">
        <v>1</v>
      </c>
      <c r="AA14" s="23"/>
      <c r="AB14" s="50">
        <v>5</v>
      </c>
      <c r="AC14" s="50"/>
      <c r="AD14" s="50">
        <v>3</v>
      </c>
    </row>
    <row r="15" spans="1:30" x14ac:dyDescent="0.3">
      <c r="A15" s="26"/>
      <c r="B15" s="16">
        <v>13</v>
      </c>
      <c r="C15" s="17" t="s">
        <v>91</v>
      </c>
      <c r="D15" s="18" t="s">
        <v>41</v>
      </c>
      <c r="E15" s="16">
        <v>1959</v>
      </c>
      <c r="F15" s="19">
        <f t="shared" si="0"/>
        <v>18</v>
      </c>
      <c r="G15" s="24">
        <v>10</v>
      </c>
      <c r="H15" s="25">
        <f t="shared" si="1"/>
        <v>28</v>
      </c>
      <c r="I15" s="64">
        <v>7.5</v>
      </c>
      <c r="J15" s="23">
        <v>0</v>
      </c>
      <c r="K15" s="23">
        <v>4.5</v>
      </c>
      <c r="L15" s="23">
        <v>0</v>
      </c>
      <c r="M15" s="23">
        <v>0</v>
      </c>
      <c r="N15" s="23">
        <v>0</v>
      </c>
      <c r="O15" s="23">
        <v>0</v>
      </c>
      <c r="P15" s="23">
        <v>0</v>
      </c>
      <c r="Q15" s="23">
        <v>0</v>
      </c>
      <c r="R15" s="23">
        <v>4.5</v>
      </c>
      <c r="S15" s="23">
        <v>0</v>
      </c>
      <c r="T15" s="23">
        <v>0</v>
      </c>
      <c r="U15" s="15"/>
      <c r="V15" s="24"/>
      <c r="W15" s="22">
        <v>9</v>
      </c>
      <c r="X15" s="22"/>
      <c r="Y15" s="22"/>
      <c r="Z15" s="22"/>
      <c r="AA15" s="23"/>
      <c r="AB15" s="50"/>
      <c r="AC15" s="50"/>
      <c r="AD15" s="50"/>
    </row>
    <row r="16" spans="1:30" x14ac:dyDescent="0.3">
      <c r="A16" s="26"/>
      <c r="B16" s="16">
        <v>14</v>
      </c>
      <c r="C16" s="17" t="s">
        <v>101</v>
      </c>
      <c r="D16" s="18" t="s">
        <v>41</v>
      </c>
      <c r="E16" s="16">
        <v>1959</v>
      </c>
      <c r="F16" s="19">
        <f t="shared" si="0"/>
        <v>21</v>
      </c>
      <c r="G16" s="20"/>
      <c r="H16" s="25">
        <f t="shared" si="1"/>
        <v>21</v>
      </c>
      <c r="I16" s="64">
        <v>0</v>
      </c>
      <c r="J16" s="23">
        <v>0</v>
      </c>
      <c r="K16" s="22">
        <v>7.5</v>
      </c>
      <c r="L16" s="23">
        <v>0</v>
      </c>
      <c r="M16" s="23">
        <v>0</v>
      </c>
      <c r="N16" s="22">
        <v>6</v>
      </c>
      <c r="O16" s="23">
        <v>0</v>
      </c>
      <c r="P16" s="23">
        <v>0</v>
      </c>
      <c r="Q16" s="23">
        <v>0</v>
      </c>
      <c r="R16" s="22">
        <v>4.5</v>
      </c>
      <c r="S16" s="23">
        <v>0</v>
      </c>
      <c r="T16" s="23">
        <v>0</v>
      </c>
      <c r="U16" s="15"/>
      <c r="V16" s="24"/>
      <c r="W16" s="22">
        <v>2</v>
      </c>
      <c r="X16" s="22"/>
      <c r="Y16" s="22">
        <v>1</v>
      </c>
      <c r="Z16" s="22"/>
      <c r="AA16" s="23"/>
      <c r="AB16" s="50"/>
      <c r="AC16" s="50"/>
      <c r="AD16" s="50"/>
    </row>
    <row r="17" spans="1:30" x14ac:dyDescent="0.3">
      <c r="A17" s="26"/>
      <c r="B17" s="16">
        <v>15</v>
      </c>
      <c r="C17" s="17" t="s">
        <v>98</v>
      </c>
      <c r="D17" s="18" t="s">
        <v>61</v>
      </c>
      <c r="E17" s="16">
        <v>1953</v>
      </c>
      <c r="F17" s="19">
        <f t="shared" si="0"/>
        <v>18.600000000000001</v>
      </c>
      <c r="G17" s="20"/>
      <c r="H17" s="25">
        <f t="shared" si="1"/>
        <v>18.600000000000001</v>
      </c>
      <c r="I17" s="63">
        <v>4.5</v>
      </c>
      <c r="J17" s="22">
        <v>7.5</v>
      </c>
      <c r="K17" s="22">
        <v>3.6</v>
      </c>
      <c r="L17" s="23">
        <v>0</v>
      </c>
      <c r="M17" s="23">
        <v>0</v>
      </c>
      <c r="N17" s="22">
        <v>7.5</v>
      </c>
      <c r="O17" s="23">
        <v>0</v>
      </c>
      <c r="P17" s="23">
        <v>0</v>
      </c>
      <c r="Q17" s="23">
        <v>0</v>
      </c>
      <c r="R17" s="23">
        <v>0</v>
      </c>
      <c r="S17" s="23">
        <v>0</v>
      </c>
      <c r="T17" s="23">
        <v>0</v>
      </c>
      <c r="U17" s="15"/>
      <c r="V17" s="24"/>
      <c r="W17" s="22"/>
      <c r="X17" s="22"/>
      <c r="Y17" s="22"/>
      <c r="Z17" s="22"/>
      <c r="AA17" s="22"/>
      <c r="AB17" s="50"/>
      <c r="AC17" s="50"/>
      <c r="AD17" s="50"/>
    </row>
    <row r="18" spans="1:30" x14ac:dyDescent="0.3">
      <c r="A18" s="26"/>
      <c r="B18" s="16">
        <v>16</v>
      </c>
      <c r="C18" s="17" t="s">
        <v>110</v>
      </c>
      <c r="D18" s="18" t="s">
        <v>41</v>
      </c>
      <c r="E18" s="16">
        <v>1959</v>
      </c>
      <c r="F18" s="19">
        <f t="shared" si="0"/>
        <v>16.524999999999999</v>
      </c>
      <c r="G18" s="24"/>
      <c r="H18" s="25">
        <f t="shared" si="1"/>
        <v>16.524999999999999</v>
      </c>
      <c r="I18" s="64">
        <v>0</v>
      </c>
      <c r="J18" s="23">
        <v>0</v>
      </c>
      <c r="K18" s="23">
        <v>0</v>
      </c>
      <c r="L18" s="23">
        <v>0</v>
      </c>
      <c r="M18" s="22">
        <v>0.52500000000000002</v>
      </c>
      <c r="N18" s="23">
        <v>0</v>
      </c>
      <c r="O18" s="23">
        <v>0</v>
      </c>
      <c r="P18" s="23">
        <v>0</v>
      </c>
      <c r="Q18" s="23">
        <v>0</v>
      </c>
      <c r="R18" s="23">
        <v>0</v>
      </c>
      <c r="S18" s="22">
        <v>6</v>
      </c>
      <c r="T18" s="22">
        <v>3</v>
      </c>
      <c r="U18" s="23">
        <v>1</v>
      </c>
      <c r="V18" s="24"/>
      <c r="W18" s="22">
        <v>6</v>
      </c>
      <c r="X18" s="22"/>
      <c r="Y18" s="22"/>
      <c r="Z18" s="22"/>
      <c r="AA18" s="23"/>
      <c r="AB18" s="50"/>
      <c r="AC18" s="50"/>
      <c r="AD18" s="50"/>
    </row>
    <row r="19" spans="1:30" x14ac:dyDescent="0.3">
      <c r="A19" s="26"/>
      <c r="B19" s="16">
        <v>17</v>
      </c>
      <c r="C19" s="17" t="s">
        <v>105</v>
      </c>
      <c r="D19" s="18" t="s">
        <v>61</v>
      </c>
      <c r="E19" s="16">
        <v>1957</v>
      </c>
      <c r="F19" s="19">
        <f t="shared" si="0"/>
        <v>14.5</v>
      </c>
      <c r="G19" s="24"/>
      <c r="H19" s="25">
        <f t="shared" si="1"/>
        <v>14.5</v>
      </c>
      <c r="I19" s="64">
        <v>4.5</v>
      </c>
      <c r="J19" s="23">
        <v>0</v>
      </c>
      <c r="K19" s="23">
        <v>4.5</v>
      </c>
      <c r="L19" s="23">
        <v>0</v>
      </c>
      <c r="M19" s="23">
        <v>0</v>
      </c>
      <c r="N19" s="23">
        <v>0</v>
      </c>
      <c r="O19" s="22">
        <v>6</v>
      </c>
      <c r="P19" s="23">
        <v>0</v>
      </c>
      <c r="Q19" s="23">
        <v>0</v>
      </c>
      <c r="R19" s="23">
        <v>0</v>
      </c>
      <c r="S19" s="23">
        <v>0</v>
      </c>
      <c r="T19" s="23">
        <v>0</v>
      </c>
      <c r="U19" s="15"/>
      <c r="V19" s="24"/>
      <c r="W19" s="22">
        <v>3</v>
      </c>
      <c r="X19" s="22"/>
      <c r="Y19" s="22"/>
      <c r="Z19" s="22">
        <v>1</v>
      </c>
      <c r="AA19" s="23"/>
      <c r="AB19" s="50"/>
      <c r="AC19" s="50"/>
      <c r="AD19" s="50"/>
    </row>
    <row r="20" spans="1:30" x14ac:dyDescent="0.3">
      <c r="A20" s="38"/>
      <c r="B20" s="16">
        <v>18</v>
      </c>
      <c r="C20" s="17" t="s">
        <v>128</v>
      </c>
      <c r="D20" s="18" t="s">
        <v>84</v>
      </c>
      <c r="E20" s="16">
        <v>1946</v>
      </c>
      <c r="F20" s="19">
        <f t="shared" si="0"/>
        <v>9</v>
      </c>
      <c r="G20" s="20"/>
      <c r="H20" s="25">
        <f t="shared" si="1"/>
        <v>9</v>
      </c>
      <c r="I20" s="64">
        <v>0</v>
      </c>
      <c r="J20" s="23">
        <v>0</v>
      </c>
      <c r="K20" s="22">
        <v>4.5</v>
      </c>
      <c r="L20" s="23">
        <v>0</v>
      </c>
      <c r="M20" s="23">
        <v>0</v>
      </c>
      <c r="N20" s="23">
        <v>0</v>
      </c>
      <c r="O20" s="22">
        <v>1.5</v>
      </c>
      <c r="P20" s="23">
        <v>0</v>
      </c>
      <c r="Q20" s="23">
        <v>0</v>
      </c>
      <c r="R20" s="23">
        <v>0</v>
      </c>
      <c r="S20" s="23">
        <v>0</v>
      </c>
      <c r="T20" s="23">
        <v>0</v>
      </c>
      <c r="U20" s="15"/>
      <c r="V20" s="24"/>
      <c r="W20" s="22"/>
      <c r="X20" s="22"/>
      <c r="Y20" s="22"/>
      <c r="Z20" s="22">
        <v>3</v>
      </c>
      <c r="AA20" s="23"/>
      <c r="AB20" s="50"/>
      <c r="AC20" s="50"/>
      <c r="AD20" s="50"/>
    </row>
    <row r="21" spans="1:30" x14ac:dyDescent="0.3">
      <c r="A21" s="26"/>
      <c r="B21" s="16">
        <v>19</v>
      </c>
      <c r="C21" s="17" t="s">
        <v>136</v>
      </c>
      <c r="D21" s="18" t="s">
        <v>41</v>
      </c>
      <c r="E21" s="16">
        <v>1962</v>
      </c>
      <c r="F21" s="19">
        <f t="shared" si="0"/>
        <v>7.5</v>
      </c>
      <c r="G21" s="20"/>
      <c r="H21" s="25">
        <f t="shared" si="1"/>
        <v>7.5</v>
      </c>
      <c r="I21" s="64">
        <v>0</v>
      </c>
      <c r="J21" s="23">
        <v>0</v>
      </c>
      <c r="K21" s="23">
        <v>0</v>
      </c>
      <c r="L21" s="22">
        <v>7.5</v>
      </c>
      <c r="M21" s="23">
        <v>0</v>
      </c>
      <c r="N21" s="23">
        <v>0</v>
      </c>
      <c r="O21" s="23">
        <v>0</v>
      </c>
      <c r="P21" s="23">
        <v>0</v>
      </c>
      <c r="Q21" s="23">
        <v>0</v>
      </c>
      <c r="R21" s="23">
        <v>0</v>
      </c>
      <c r="S21" s="23">
        <v>0</v>
      </c>
      <c r="T21" s="23">
        <v>0</v>
      </c>
      <c r="U21" s="15"/>
      <c r="V21" s="24"/>
      <c r="W21" s="22"/>
      <c r="X21" s="22"/>
      <c r="Y21" s="22"/>
      <c r="Z21" s="22"/>
      <c r="AA21" s="23"/>
      <c r="AB21" s="50"/>
      <c r="AC21" s="50"/>
      <c r="AD21" s="50"/>
    </row>
    <row r="22" spans="1:30" x14ac:dyDescent="0.3">
      <c r="A22" s="26"/>
      <c r="B22" s="16">
        <v>20</v>
      </c>
      <c r="C22" s="17" t="s">
        <v>148</v>
      </c>
      <c r="D22" s="18" t="s">
        <v>61</v>
      </c>
      <c r="E22" s="16">
        <v>1955</v>
      </c>
      <c r="F22" s="19">
        <f t="shared" si="0"/>
        <v>6</v>
      </c>
      <c r="G22" s="20"/>
      <c r="H22" s="25">
        <f t="shared" si="1"/>
        <v>6</v>
      </c>
      <c r="I22" s="64">
        <v>0</v>
      </c>
      <c r="J22" s="23">
        <v>6</v>
      </c>
      <c r="K22" s="23">
        <v>0</v>
      </c>
      <c r="L22" s="23">
        <v>0</v>
      </c>
      <c r="M22" s="23">
        <v>0</v>
      </c>
      <c r="N22" s="23">
        <v>0</v>
      </c>
      <c r="O22" s="23">
        <v>0</v>
      </c>
      <c r="P22" s="23">
        <v>0</v>
      </c>
      <c r="Q22" s="23">
        <v>0</v>
      </c>
      <c r="R22" s="23">
        <v>0</v>
      </c>
      <c r="S22" s="23">
        <v>0</v>
      </c>
      <c r="T22" s="23">
        <v>0</v>
      </c>
      <c r="U22" s="15"/>
      <c r="V22" s="24"/>
      <c r="W22" s="22"/>
      <c r="X22" s="22"/>
      <c r="Y22" s="22"/>
      <c r="Z22" s="22"/>
      <c r="AA22" s="23"/>
      <c r="AB22" s="50"/>
      <c r="AC22" s="50"/>
      <c r="AD22" s="50"/>
    </row>
    <row r="23" spans="1:30" x14ac:dyDescent="0.3">
      <c r="A23" s="26"/>
      <c r="B23" s="16">
        <v>21</v>
      </c>
      <c r="C23" s="17" t="s">
        <v>154</v>
      </c>
      <c r="D23" s="18" t="s">
        <v>41</v>
      </c>
      <c r="E23" s="16">
        <v>1961</v>
      </c>
      <c r="F23" s="19">
        <f t="shared" si="0"/>
        <v>4.5</v>
      </c>
      <c r="G23" s="20"/>
      <c r="H23" s="25">
        <f t="shared" si="1"/>
        <v>4.5</v>
      </c>
      <c r="I23" s="64">
        <v>0</v>
      </c>
      <c r="J23" s="23">
        <v>0</v>
      </c>
      <c r="K23" s="22">
        <v>4.5</v>
      </c>
      <c r="L23" s="23">
        <v>0</v>
      </c>
      <c r="M23" s="23">
        <v>0</v>
      </c>
      <c r="N23" s="23">
        <v>0</v>
      </c>
      <c r="O23" s="23">
        <v>0</v>
      </c>
      <c r="P23" s="23">
        <v>0</v>
      </c>
      <c r="Q23" s="23">
        <v>0</v>
      </c>
      <c r="R23" s="23">
        <v>0</v>
      </c>
      <c r="S23" s="23">
        <v>0</v>
      </c>
      <c r="T23" s="23">
        <v>0</v>
      </c>
      <c r="U23" s="15"/>
      <c r="V23" s="24"/>
      <c r="W23" s="22"/>
      <c r="X23" s="22"/>
      <c r="Y23" s="22"/>
      <c r="Z23" s="22"/>
      <c r="AA23" s="23"/>
      <c r="AB23" s="50"/>
      <c r="AC23" s="50"/>
      <c r="AD23" s="50"/>
    </row>
    <row r="24" spans="1:30" x14ac:dyDescent="0.3">
      <c r="A24" s="26"/>
      <c r="B24" s="16">
        <v>21</v>
      </c>
      <c r="C24" s="17" t="s">
        <v>157</v>
      </c>
      <c r="D24" s="18" t="s">
        <v>41</v>
      </c>
      <c r="E24" s="16">
        <v>1960</v>
      </c>
      <c r="F24" s="19">
        <f t="shared" si="0"/>
        <v>4.5</v>
      </c>
      <c r="G24" s="20"/>
      <c r="H24" s="25">
        <f t="shared" si="1"/>
        <v>4.5</v>
      </c>
      <c r="I24" s="64">
        <v>0</v>
      </c>
      <c r="J24" s="23">
        <v>0</v>
      </c>
      <c r="K24" s="22">
        <v>4.5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0</v>
      </c>
      <c r="T24" s="23">
        <v>0</v>
      </c>
      <c r="U24" s="15"/>
      <c r="V24" s="24"/>
      <c r="W24" s="22"/>
      <c r="X24" s="22"/>
      <c r="Y24" s="22"/>
      <c r="Z24" s="22"/>
      <c r="AA24" s="23"/>
      <c r="AB24" s="50"/>
      <c r="AC24" s="50"/>
      <c r="AD24" s="50"/>
    </row>
    <row r="25" spans="1:30" x14ac:dyDescent="0.3">
      <c r="A25" s="26"/>
      <c r="B25" s="16">
        <v>23</v>
      </c>
      <c r="C25" s="17" t="s">
        <v>181</v>
      </c>
      <c r="D25" s="18" t="s">
        <v>61</v>
      </c>
      <c r="E25" s="16">
        <v>1956</v>
      </c>
      <c r="F25" s="19">
        <f t="shared" si="0"/>
        <v>2</v>
      </c>
      <c r="G25" s="20"/>
      <c r="H25" s="25">
        <f t="shared" si="1"/>
        <v>2</v>
      </c>
      <c r="I25" s="6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2">
        <v>1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15"/>
      <c r="V25" s="24"/>
      <c r="W25" s="22"/>
      <c r="X25" s="22"/>
      <c r="Y25" s="22"/>
      <c r="Z25" s="22">
        <v>1</v>
      </c>
      <c r="AA25" s="23"/>
      <c r="AB25" s="50"/>
      <c r="AC25" s="50"/>
      <c r="AD25" s="50"/>
    </row>
    <row r="26" spans="1:30" x14ac:dyDescent="0.3">
      <c r="A26" s="26"/>
      <c r="B26" s="16">
        <v>24</v>
      </c>
      <c r="C26" s="17" t="s">
        <v>190</v>
      </c>
      <c r="D26" s="18" t="s">
        <v>61</v>
      </c>
      <c r="E26" s="16">
        <v>1957</v>
      </c>
      <c r="F26" s="19">
        <f t="shared" si="0"/>
        <v>1.5</v>
      </c>
      <c r="G26" s="20"/>
      <c r="H26" s="25">
        <f t="shared" si="1"/>
        <v>1.5</v>
      </c>
      <c r="I26" s="64">
        <v>0</v>
      </c>
      <c r="J26" s="23">
        <v>0</v>
      </c>
      <c r="K26" s="23">
        <v>0</v>
      </c>
      <c r="L26" s="22">
        <v>1.5</v>
      </c>
      <c r="M26" s="23">
        <v>0</v>
      </c>
      <c r="N26" s="23">
        <v>0</v>
      </c>
      <c r="O26" s="23">
        <v>0</v>
      </c>
      <c r="P26" s="23">
        <v>0</v>
      </c>
      <c r="Q26" s="23">
        <v>0</v>
      </c>
      <c r="R26" s="23">
        <v>0</v>
      </c>
      <c r="S26" s="23">
        <v>0</v>
      </c>
      <c r="T26" s="23">
        <v>0</v>
      </c>
      <c r="U26" s="15"/>
      <c r="V26" s="24"/>
      <c r="W26" s="22"/>
      <c r="X26" s="22"/>
      <c r="Y26" s="22"/>
      <c r="Z26" s="22"/>
      <c r="AA26" s="23"/>
      <c r="AB26" s="50"/>
      <c r="AC26" s="50"/>
      <c r="AD26" s="50"/>
    </row>
    <row r="27" spans="1:30" x14ac:dyDescent="0.3">
      <c r="A27" s="26"/>
      <c r="B27" s="16"/>
      <c r="C27" s="17"/>
      <c r="D27" s="18"/>
      <c r="E27" s="16"/>
      <c r="F27" s="19"/>
      <c r="G27" s="24"/>
      <c r="H27" s="25"/>
      <c r="I27" s="23"/>
      <c r="J27" s="22"/>
      <c r="K27" s="23"/>
      <c r="L27" s="23"/>
      <c r="M27" s="22"/>
      <c r="N27" s="22"/>
      <c r="O27" s="22"/>
      <c r="P27" s="23"/>
      <c r="Q27" s="23"/>
      <c r="R27" s="22"/>
      <c r="S27" s="22"/>
      <c r="T27" s="15"/>
      <c r="U27" s="24"/>
      <c r="V27" s="22"/>
      <c r="W27" s="22"/>
      <c r="X27" s="22"/>
      <c r="Y27" s="22"/>
      <c r="Z27" s="23"/>
      <c r="AA27" s="50"/>
      <c r="AB27" s="50"/>
      <c r="AC27" s="50"/>
    </row>
    <row r="28" spans="1:30" x14ac:dyDescent="0.3">
      <c r="A28" s="26"/>
      <c r="B28" s="16"/>
      <c r="C28" s="17"/>
      <c r="D28" s="18"/>
      <c r="E28" s="16"/>
      <c r="F28" s="19"/>
      <c r="G28" s="24"/>
      <c r="H28" s="25"/>
      <c r="I28" s="23"/>
      <c r="J28" s="22"/>
      <c r="K28" s="22"/>
      <c r="L28" s="23"/>
      <c r="M28" s="22"/>
      <c r="N28" s="23"/>
      <c r="O28" s="23"/>
      <c r="P28" s="23"/>
      <c r="Q28" s="22"/>
      <c r="R28" s="23"/>
      <c r="S28" s="23"/>
      <c r="T28" s="15"/>
      <c r="U28" s="24"/>
      <c r="V28" s="22"/>
      <c r="W28" s="22"/>
      <c r="X28" s="22"/>
      <c r="Y28" s="22"/>
      <c r="Z28" s="23"/>
      <c r="AA28" s="50"/>
      <c r="AB28" s="50"/>
      <c r="AC28" s="50"/>
    </row>
    <row r="29" spans="1:30" x14ac:dyDescent="0.3">
      <c r="A29" s="26"/>
      <c r="B29" s="16"/>
      <c r="C29" s="30"/>
      <c r="D29" s="31"/>
      <c r="E29" s="32"/>
      <c r="F29" s="19"/>
      <c r="G29" s="33"/>
      <c r="H29" s="25"/>
      <c r="I29" s="34"/>
      <c r="J29" s="27"/>
      <c r="K29" s="34"/>
      <c r="L29" s="27"/>
      <c r="M29" s="34"/>
      <c r="N29" s="27"/>
      <c r="O29" s="34"/>
      <c r="P29" s="34"/>
      <c r="Q29" s="27"/>
      <c r="R29" s="34"/>
      <c r="S29" s="34"/>
      <c r="T29" s="35"/>
      <c r="U29" s="36"/>
      <c r="V29" s="22"/>
      <c r="W29" s="22"/>
      <c r="X29" s="22"/>
      <c r="Y29" s="22"/>
      <c r="Z29" s="34"/>
      <c r="AA29" s="50"/>
      <c r="AB29" s="50"/>
      <c r="AC29" s="50"/>
    </row>
    <row r="30" spans="1:30" x14ac:dyDescent="0.3">
      <c r="A30" s="26"/>
      <c r="B30" s="16"/>
      <c r="C30" s="17"/>
      <c r="D30" s="18"/>
      <c r="E30" s="16"/>
      <c r="F30" s="19"/>
      <c r="G30" s="24"/>
      <c r="H30" s="25"/>
      <c r="I30" s="23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15"/>
      <c r="U30" s="24"/>
      <c r="V30" s="22"/>
      <c r="W30" s="22"/>
      <c r="X30" s="22"/>
      <c r="Y30" s="22"/>
      <c r="Z30" s="23"/>
      <c r="AA30" s="50"/>
      <c r="AB30" s="50"/>
      <c r="AC30" s="50"/>
    </row>
    <row r="31" spans="1:30" x14ac:dyDescent="0.3">
      <c r="A31" s="26"/>
      <c r="B31" s="16"/>
      <c r="C31" s="17"/>
      <c r="D31" s="18"/>
      <c r="E31" s="16"/>
      <c r="F31" s="19"/>
      <c r="G31" s="24"/>
      <c r="H31" s="25"/>
      <c r="I31" s="22"/>
      <c r="J31" s="22"/>
      <c r="K31" s="23"/>
      <c r="L31" s="23"/>
      <c r="M31" s="22"/>
      <c r="N31" s="23"/>
      <c r="O31" s="23"/>
      <c r="P31" s="23"/>
      <c r="Q31" s="23"/>
      <c r="R31" s="23"/>
      <c r="S31" s="23"/>
      <c r="T31" s="15"/>
      <c r="U31" s="24"/>
      <c r="V31" s="22"/>
      <c r="W31" s="22"/>
      <c r="X31" s="22"/>
      <c r="Y31" s="26"/>
      <c r="Z31" s="22"/>
      <c r="AA31" s="50"/>
      <c r="AB31" s="50"/>
      <c r="AC31" s="50"/>
    </row>
    <row r="32" spans="1:30" x14ac:dyDescent="0.3">
      <c r="A32" s="26"/>
      <c r="B32" s="16"/>
      <c r="C32" s="17"/>
      <c r="D32" s="18"/>
      <c r="E32" s="16"/>
      <c r="F32" s="19"/>
      <c r="G32" s="20"/>
      <c r="H32" s="25"/>
      <c r="I32" s="23"/>
      <c r="J32" s="23"/>
      <c r="K32" s="23"/>
      <c r="L32" s="23"/>
      <c r="M32" s="23"/>
      <c r="N32" s="23"/>
      <c r="O32" s="23"/>
      <c r="P32" s="23"/>
      <c r="Q32" s="22"/>
      <c r="R32" s="23"/>
      <c r="S32" s="23"/>
      <c r="T32" s="15"/>
      <c r="U32" s="24"/>
      <c r="V32" s="22"/>
      <c r="W32" s="22"/>
      <c r="X32" s="22"/>
      <c r="Y32" s="22"/>
      <c r="Z32" s="23"/>
      <c r="AA32" s="50"/>
      <c r="AB32" s="50"/>
      <c r="AC32" s="50"/>
    </row>
    <row r="33" spans="1:29" x14ac:dyDescent="0.3">
      <c r="A33" s="26"/>
      <c r="B33" s="16"/>
      <c r="C33" s="17"/>
      <c r="D33" s="18"/>
      <c r="E33" s="16"/>
      <c r="F33" s="19"/>
      <c r="G33" s="24"/>
      <c r="H33" s="25"/>
      <c r="I33" s="23"/>
      <c r="J33" s="23"/>
      <c r="K33" s="23"/>
      <c r="L33" s="22"/>
      <c r="M33" s="22"/>
      <c r="N33" s="23"/>
      <c r="O33" s="23"/>
      <c r="P33" s="22"/>
      <c r="Q33" s="23"/>
      <c r="R33" s="23"/>
      <c r="S33" s="22"/>
      <c r="T33" s="23"/>
      <c r="U33" s="24"/>
      <c r="V33" s="22"/>
      <c r="W33" s="22"/>
      <c r="X33" s="22"/>
      <c r="Y33" s="22"/>
      <c r="Z33" s="23"/>
      <c r="AA33" s="50"/>
      <c r="AB33" s="50"/>
      <c r="AC33" s="50"/>
    </row>
    <row r="34" spans="1:29" x14ac:dyDescent="0.3">
      <c r="A34" s="26"/>
      <c r="B34" s="16"/>
      <c r="C34" s="17"/>
      <c r="D34" s="18"/>
      <c r="E34" s="16"/>
      <c r="F34" s="19"/>
      <c r="G34" s="20"/>
      <c r="H34" s="25"/>
      <c r="I34" s="23"/>
      <c r="J34" s="23"/>
      <c r="K34" s="23"/>
      <c r="L34" s="22"/>
      <c r="M34" s="23"/>
      <c r="N34" s="23"/>
      <c r="O34" s="23"/>
      <c r="P34" s="23"/>
      <c r="Q34" s="22"/>
      <c r="R34" s="23"/>
      <c r="S34" s="23"/>
      <c r="T34" s="15"/>
      <c r="U34" s="24"/>
      <c r="V34" s="22"/>
      <c r="W34" s="22"/>
      <c r="X34" s="22"/>
      <c r="Y34" s="22"/>
      <c r="Z34" s="23"/>
      <c r="AA34" s="50"/>
      <c r="AB34" s="50"/>
      <c r="AC34" s="50"/>
    </row>
    <row r="35" spans="1:29" x14ac:dyDescent="0.3">
      <c r="A35" s="26"/>
      <c r="B35" s="16"/>
      <c r="C35" s="17"/>
      <c r="D35" s="18"/>
      <c r="E35" s="16"/>
      <c r="F35" s="19"/>
      <c r="G35" s="20"/>
      <c r="H35" s="25"/>
      <c r="I35" s="23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15"/>
      <c r="U35" s="24"/>
      <c r="V35" s="22"/>
      <c r="W35" s="22"/>
      <c r="X35" s="22"/>
      <c r="Y35" s="22"/>
      <c r="Z35" s="23"/>
      <c r="AA35" s="50"/>
      <c r="AB35" s="50"/>
      <c r="AC35" s="50"/>
    </row>
    <row r="36" spans="1:29" x14ac:dyDescent="0.3">
      <c r="A36" s="26"/>
      <c r="B36" s="16"/>
      <c r="C36" s="17"/>
      <c r="D36" s="18"/>
      <c r="E36" s="16"/>
      <c r="F36" s="19"/>
      <c r="G36" s="24"/>
      <c r="H36" s="25"/>
      <c r="I36" s="23"/>
      <c r="J36" s="22"/>
      <c r="K36" s="23"/>
      <c r="L36" s="22"/>
      <c r="M36" s="23"/>
      <c r="N36" s="23"/>
      <c r="O36" s="23"/>
      <c r="P36" s="23"/>
      <c r="Q36" s="23"/>
      <c r="R36" s="23"/>
      <c r="S36" s="23"/>
      <c r="T36" s="15"/>
      <c r="U36" s="24"/>
      <c r="V36" s="22"/>
      <c r="W36" s="22"/>
      <c r="X36" s="22"/>
      <c r="Y36" s="22"/>
      <c r="Z36" s="23"/>
      <c r="AA36" s="50"/>
      <c r="AB36" s="50"/>
      <c r="AC36" s="50"/>
    </row>
    <row r="37" spans="1:29" x14ac:dyDescent="0.3">
      <c r="A37" s="26"/>
      <c r="B37" s="16"/>
      <c r="C37" s="17"/>
      <c r="D37" s="18"/>
      <c r="E37" s="16"/>
      <c r="F37" s="19"/>
      <c r="G37" s="20"/>
      <c r="H37" s="25"/>
      <c r="I37" s="23"/>
      <c r="J37" s="22"/>
      <c r="K37" s="23"/>
      <c r="L37" s="22"/>
      <c r="M37" s="23"/>
      <c r="N37" s="22"/>
      <c r="O37" s="23"/>
      <c r="P37" s="23"/>
      <c r="Q37" s="22"/>
      <c r="R37" s="23"/>
      <c r="S37" s="23"/>
      <c r="T37" s="23"/>
      <c r="U37" s="24"/>
      <c r="V37" s="22"/>
      <c r="W37" s="22"/>
      <c r="X37" s="22"/>
      <c r="Y37" s="22"/>
      <c r="Z37" s="23"/>
      <c r="AA37" s="50"/>
      <c r="AB37" s="50"/>
      <c r="AC37" s="50"/>
    </row>
    <row r="38" spans="1:29" x14ac:dyDescent="0.3">
      <c r="A38" s="26"/>
      <c r="B38" s="16"/>
      <c r="C38" s="17"/>
      <c r="D38" s="18"/>
      <c r="F38" s="19"/>
      <c r="G38" s="20"/>
      <c r="H38" s="25"/>
      <c r="AA38" s="50"/>
      <c r="AB38" s="50"/>
      <c r="AC38" s="50"/>
    </row>
    <row r="39" spans="1:29" x14ac:dyDescent="0.3">
      <c r="A39" s="26"/>
      <c r="B39" s="16"/>
      <c r="C39" s="17"/>
      <c r="D39" s="18"/>
      <c r="E39" s="16"/>
      <c r="F39" s="19"/>
      <c r="G39" s="20"/>
      <c r="H39" s="25"/>
      <c r="I39" s="23"/>
      <c r="J39" s="22"/>
      <c r="K39" s="23"/>
      <c r="L39" s="22"/>
      <c r="M39" s="23"/>
      <c r="N39" s="23"/>
      <c r="O39" s="23"/>
      <c r="P39" s="22"/>
      <c r="Q39" s="22"/>
      <c r="R39" s="23"/>
      <c r="S39" s="23"/>
      <c r="T39" s="15"/>
      <c r="U39" s="24"/>
      <c r="V39" s="22"/>
      <c r="W39" s="22"/>
      <c r="X39" s="22"/>
      <c r="Y39" s="22"/>
      <c r="Z39" s="23"/>
      <c r="AA39" s="50"/>
      <c r="AB39" s="50"/>
      <c r="AC39" s="50"/>
    </row>
    <row r="40" spans="1:29" x14ac:dyDescent="0.3">
      <c r="A40" s="26"/>
      <c r="B40" s="16"/>
      <c r="C40" s="17"/>
      <c r="D40" s="18"/>
      <c r="E40" s="16"/>
      <c r="F40" s="19"/>
      <c r="G40" s="24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15"/>
      <c r="U40" s="24"/>
      <c r="V40" s="22"/>
      <c r="W40" s="22"/>
      <c r="X40" s="22"/>
      <c r="Y40" s="22"/>
      <c r="Z40" s="23"/>
      <c r="AA40" s="50"/>
      <c r="AB40" s="50"/>
      <c r="AC40" s="50"/>
    </row>
    <row r="41" spans="1:29" x14ac:dyDescent="0.3">
      <c r="A41" s="26"/>
      <c r="B41" s="16"/>
      <c r="C41" s="17"/>
      <c r="D41" s="18"/>
      <c r="E41" s="16"/>
      <c r="F41" s="19"/>
      <c r="G41" s="24"/>
      <c r="H41" s="25"/>
      <c r="I41" s="23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24"/>
      <c r="V41" s="22"/>
      <c r="W41" s="22"/>
      <c r="X41" s="22"/>
      <c r="Y41" s="22"/>
      <c r="Z41" s="23"/>
      <c r="AA41" s="50"/>
      <c r="AB41" s="50"/>
      <c r="AC41" s="50"/>
    </row>
    <row r="42" spans="1:29" x14ac:dyDescent="0.3">
      <c r="A42" s="38"/>
      <c r="B42" s="16"/>
      <c r="C42" s="17"/>
      <c r="D42" s="18"/>
      <c r="E42" s="16"/>
      <c r="F42" s="19"/>
      <c r="G42" s="20"/>
      <c r="H42" s="25"/>
      <c r="I42" s="23"/>
      <c r="J42" s="23"/>
      <c r="K42" s="23"/>
      <c r="L42" s="22"/>
      <c r="M42" s="23"/>
      <c r="N42" s="23"/>
      <c r="O42" s="23"/>
      <c r="P42" s="23"/>
      <c r="Q42" s="23"/>
      <c r="R42" s="23"/>
      <c r="S42" s="23"/>
      <c r="T42" s="15"/>
      <c r="U42" s="24"/>
      <c r="V42" s="22"/>
      <c r="W42" s="22"/>
      <c r="X42" s="22"/>
      <c r="Y42" s="22"/>
      <c r="Z42" s="23"/>
      <c r="AA42" s="50"/>
      <c r="AB42" s="50"/>
      <c r="AC42" s="50"/>
    </row>
    <row r="43" spans="1:29" x14ac:dyDescent="0.3">
      <c r="A43" s="26"/>
      <c r="B43" s="16"/>
      <c r="C43" s="17"/>
      <c r="D43" s="18"/>
      <c r="E43" s="16"/>
      <c r="F43" s="19"/>
      <c r="G43" s="24"/>
      <c r="H43" s="25"/>
      <c r="I43" s="23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24"/>
      <c r="V43" s="22"/>
      <c r="W43" s="22"/>
      <c r="X43" s="22"/>
      <c r="Y43" s="22"/>
      <c r="Z43" s="23"/>
      <c r="AA43" s="50"/>
      <c r="AB43" s="50"/>
      <c r="AC43" s="50"/>
    </row>
    <row r="44" spans="1:29" x14ac:dyDescent="0.3">
      <c r="A44" s="26"/>
      <c r="B44" s="16"/>
      <c r="C44" s="17"/>
      <c r="D44" s="18"/>
      <c r="E44" s="16"/>
      <c r="F44" s="19"/>
      <c r="G44" s="24"/>
      <c r="H44" s="25"/>
      <c r="I44" s="23"/>
      <c r="J44" s="23"/>
      <c r="K44" s="23"/>
      <c r="L44" s="23"/>
      <c r="M44" s="23"/>
      <c r="N44" s="23"/>
      <c r="O44" s="22"/>
      <c r="P44" s="23"/>
      <c r="Q44" s="23"/>
      <c r="R44" s="23"/>
      <c r="S44" s="23"/>
      <c r="T44" s="15"/>
      <c r="U44" s="24"/>
      <c r="V44" s="22"/>
      <c r="W44" s="22"/>
      <c r="X44" s="22"/>
      <c r="Y44" s="22"/>
      <c r="Z44" s="23"/>
      <c r="AA44" s="50"/>
      <c r="AB44" s="50"/>
      <c r="AC44" s="50"/>
    </row>
    <row r="45" spans="1:29" x14ac:dyDescent="0.3">
      <c r="A45" s="26"/>
      <c r="B45" s="16"/>
      <c r="C45" s="17"/>
      <c r="D45" s="18"/>
      <c r="E45" s="16"/>
      <c r="F45" s="19"/>
      <c r="G45" s="24"/>
      <c r="H45" s="25"/>
      <c r="I45" s="23"/>
      <c r="J45" s="22"/>
      <c r="K45" s="23"/>
      <c r="L45" s="22"/>
      <c r="M45" s="23"/>
      <c r="N45" s="23"/>
      <c r="O45" s="23"/>
      <c r="P45" s="23"/>
      <c r="Q45" s="23"/>
      <c r="R45" s="22"/>
      <c r="S45" s="23"/>
      <c r="T45" s="15"/>
      <c r="U45" s="23"/>
      <c r="V45" s="22"/>
      <c r="W45" s="22"/>
      <c r="X45" s="22"/>
      <c r="Y45" s="22"/>
      <c r="Z45" s="23"/>
      <c r="AA45" s="50"/>
      <c r="AB45" s="50"/>
      <c r="AC45" s="50"/>
    </row>
    <row r="46" spans="1:29" x14ac:dyDescent="0.3">
      <c r="A46" s="26"/>
      <c r="B46" s="16"/>
      <c r="C46" s="17"/>
      <c r="D46" s="18"/>
      <c r="F46" s="19"/>
      <c r="G46" s="20"/>
      <c r="H46" s="25"/>
      <c r="AA46" s="50"/>
      <c r="AB46" s="50"/>
      <c r="AC46" s="50"/>
    </row>
    <row r="47" spans="1:29" x14ac:dyDescent="0.3">
      <c r="A47" s="38"/>
      <c r="B47" s="16"/>
      <c r="C47" s="30"/>
      <c r="D47" s="31"/>
      <c r="E47" s="32"/>
      <c r="F47" s="19"/>
      <c r="G47" s="36"/>
      <c r="H47" s="25"/>
      <c r="I47" s="27"/>
      <c r="J47" s="27"/>
      <c r="K47" s="34"/>
      <c r="L47" s="27"/>
      <c r="M47" s="34"/>
      <c r="N47" s="34"/>
      <c r="O47" s="34"/>
      <c r="P47" s="34"/>
      <c r="Q47" s="34"/>
      <c r="R47" s="27"/>
      <c r="S47" s="27"/>
      <c r="T47" s="35"/>
      <c r="U47" s="36"/>
      <c r="V47" s="22"/>
      <c r="W47" s="22"/>
      <c r="X47" s="22"/>
      <c r="Y47" s="22"/>
      <c r="Z47" s="27"/>
      <c r="AA47" s="50"/>
      <c r="AB47" s="50"/>
      <c r="AC47" s="50"/>
    </row>
    <row r="48" spans="1:29" x14ac:dyDescent="0.3">
      <c r="A48" s="26"/>
      <c r="B48" s="16"/>
      <c r="C48" s="17"/>
      <c r="D48" s="18"/>
      <c r="E48" s="16"/>
      <c r="F48" s="19"/>
      <c r="G48" s="24"/>
      <c r="H48" s="25"/>
      <c r="I48" s="23"/>
      <c r="J48" s="23"/>
      <c r="K48" s="23"/>
      <c r="L48" s="22"/>
      <c r="M48" s="23"/>
      <c r="N48" s="23"/>
      <c r="O48" s="23"/>
      <c r="P48" s="23"/>
      <c r="Q48" s="23"/>
      <c r="R48" s="23"/>
      <c r="S48" s="23"/>
      <c r="T48" s="15"/>
      <c r="U48" s="24"/>
      <c r="V48" s="22"/>
      <c r="W48" s="22"/>
      <c r="X48" s="22"/>
      <c r="Y48" s="22"/>
      <c r="Z48" s="23"/>
      <c r="AA48" s="50"/>
      <c r="AB48" s="50"/>
      <c r="AC48" s="50"/>
    </row>
    <row r="49" spans="1:29" x14ac:dyDescent="0.3">
      <c r="A49" s="26"/>
      <c r="B49" s="16"/>
      <c r="C49" s="17"/>
      <c r="D49" s="18"/>
      <c r="E49" s="16"/>
      <c r="F49" s="19"/>
      <c r="G49" s="20"/>
      <c r="H49" s="25"/>
      <c r="I49" s="23"/>
      <c r="J49" s="23"/>
      <c r="K49" s="22"/>
      <c r="L49" s="23"/>
      <c r="M49" s="23"/>
      <c r="N49" s="23"/>
      <c r="O49" s="23"/>
      <c r="P49" s="23"/>
      <c r="Q49" s="23"/>
      <c r="R49" s="23"/>
      <c r="S49" s="23"/>
      <c r="T49" s="15"/>
      <c r="U49" s="24"/>
      <c r="V49" s="22"/>
      <c r="W49" s="22"/>
      <c r="X49" s="22"/>
      <c r="Y49" s="22"/>
      <c r="Z49" s="23"/>
      <c r="AA49" s="50"/>
      <c r="AB49" s="50"/>
      <c r="AC49" s="50"/>
    </row>
    <row r="50" spans="1:29" x14ac:dyDescent="0.3">
      <c r="A50" s="26"/>
      <c r="B50" s="16"/>
      <c r="C50" s="17"/>
      <c r="D50" s="18"/>
      <c r="E50" s="16"/>
      <c r="F50" s="19"/>
      <c r="G50" s="24"/>
      <c r="H50" s="25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15"/>
      <c r="U50" s="24"/>
      <c r="V50" s="22"/>
      <c r="W50" s="22"/>
      <c r="X50" s="22"/>
      <c r="Y50" s="22"/>
      <c r="Z50" s="23"/>
      <c r="AA50" s="50"/>
      <c r="AB50" s="50"/>
      <c r="AC50" s="50"/>
    </row>
    <row r="51" spans="1:29" x14ac:dyDescent="0.3">
      <c r="A51" s="38"/>
      <c r="B51" s="16"/>
      <c r="C51" s="17"/>
      <c r="D51" s="18"/>
      <c r="E51" s="16"/>
      <c r="F51" s="19"/>
      <c r="G51" s="24"/>
      <c r="H51" s="25"/>
      <c r="I51" s="23"/>
      <c r="J51" s="23"/>
      <c r="K51" s="23"/>
      <c r="L51" s="23"/>
      <c r="M51" s="23"/>
      <c r="N51" s="22"/>
      <c r="O51" s="22"/>
      <c r="P51" s="23"/>
      <c r="Q51" s="23"/>
      <c r="R51" s="23"/>
      <c r="S51" s="23"/>
      <c r="T51" s="15"/>
      <c r="U51" s="24"/>
      <c r="V51" s="22"/>
      <c r="W51" s="22"/>
      <c r="X51" s="22"/>
      <c r="Y51" s="22"/>
      <c r="Z51" s="23"/>
      <c r="AA51" s="50"/>
      <c r="AB51" s="50"/>
      <c r="AC51" s="50"/>
    </row>
    <row r="52" spans="1:29" x14ac:dyDescent="0.3">
      <c r="A52" s="26"/>
      <c r="B52" s="16"/>
      <c r="C52" s="17"/>
      <c r="D52" s="18"/>
      <c r="E52" s="16"/>
      <c r="F52" s="19"/>
      <c r="G52" s="24"/>
      <c r="H52" s="25"/>
      <c r="I52" s="23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15"/>
      <c r="U52" s="24"/>
      <c r="V52" s="22"/>
      <c r="W52" s="22"/>
      <c r="X52" s="22"/>
      <c r="Y52" s="22"/>
      <c r="Z52" s="23"/>
      <c r="AA52" s="50"/>
      <c r="AB52" s="50"/>
      <c r="AC52" s="50"/>
    </row>
    <row r="53" spans="1:29" x14ac:dyDescent="0.3">
      <c r="A53" s="28"/>
      <c r="B53" s="16"/>
      <c r="C53" s="17"/>
      <c r="D53" s="18"/>
      <c r="E53" s="16"/>
      <c r="F53" s="19"/>
      <c r="G53" s="20"/>
      <c r="H53" s="25"/>
      <c r="I53" s="23"/>
      <c r="J53" s="23"/>
      <c r="K53" s="23"/>
      <c r="L53" s="23"/>
      <c r="M53" s="23"/>
      <c r="N53" s="23"/>
      <c r="O53" s="23"/>
      <c r="P53" s="23"/>
      <c r="Q53" s="22"/>
      <c r="R53" s="23"/>
      <c r="S53" s="23"/>
      <c r="T53" s="15"/>
      <c r="U53" s="24"/>
      <c r="V53" s="22"/>
      <c r="W53" s="22"/>
      <c r="X53" s="22"/>
      <c r="Y53" s="22"/>
      <c r="Z53" s="23"/>
      <c r="AA53" s="50"/>
      <c r="AB53" s="50"/>
      <c r="AC53" s="50"/>
    </row>
    <row r="54" spans="1:29" x14ac:dyDescent="0.3">
      <c r="A54" s="26"/>
      <c r="B54" s="16"/>
      <c r="C54" s="17"/>
      <c r="D54" s="18"/>
      <c r="E54" s="16"/>
      <c r="F54" s="19"/>
      <c r="G54" s="24"/>
      <c r="H54" s="25"/>
      <c r="I54" s="23"/>
      <c r="J54" s="23"/>
      <c r="K54" s="23"/>
      <c r="L54" s="23"/>
      <c r="M54" s="22"/>
      <c r="N54" s="23"/>
      <c r="O54" s="23"/>
      <c r="P54" s="23"/>
      <c r="Q54" s="22"/>
      <c r="R54" s="23"/>
      <c r="S54" s="23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29" x14ac:dyDescent="0.3">
      <c r="A55" s="38"/>
      <c r="B55" s="16"/>
      <c r="C55" s="17"/>
      <c r="D55" s="18"/>
      <c r="E55" s="16"/>
      <c r="F55" s="19"/>
      <c r="G55" s="24"/>
      <c r="H55" s="25"/>
      <c r="I55" s="23"/>
      <c r="J55" s="23"/>
      <c r="K55" s="23"/>
      <c r="L55" s="23"/>
      <c r="M55" s="23"/>
      <c r="N55" s="23"/>
      <c r="O55" s="23"/>
      <c r="P55" s="22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29" x14ac:dyDescent="0.3">
      <c r="A56" s="26"/>
      <c r="B56" s="16"/>
      <c r="C56" s="17"/>
      <c r="D56" s="18"/>
      <c r="E56" s="16"/>
      <c r="F56" s="19"/>
      <c r="G56" s="24"/>
      <c r="H56" s="25"/>
      <c r="I56" s="23"/>
      <c r="J56" s="23"/>
      <c r="K56" s="23"/>
      <c r="L56" s="23"/>
      <c r="M56" s="23"/>
      <c r="N56" s="22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29" x14ac:dyDescent="0.3">
      <c r="A57" s="38"/>
      <c r="B57" s="16"/>
      <c r="C57" s="17"/>
      <c r="D57" s="18"/>
      <c r="E57" s="16"/>
      <c r="F57" s="19"/>
      <c r="G57" s="24"/>
      <c r="H57" s="25"/>
      <c r="I57" s="23"/>
      <c r="J57" s="23"/>
      <c r="K57" s="23"/>
      <c r="L57" s="23"/>
      <c r="M57" s="23"/>
      <c r="N57" s="22"/>
      <c r="O57" s="23"/>
      <c r="P57" s="23"/>
      <c r="Q57" s="23"/>
      <c r="R57" s="23"/>
      <c r="S57" s="23"/>
      <c r="T57" s="15"/>
      <c r="U57" s="24"/>
      <c r="V57" s="22"/>
      <c r="W57" s="22"/>
      <c r="X57" s="22"/>
      <c r="Y57" s="22"/>
      <c r="Z57" s="23"/>
      <c r="AA57" s="50"/>
      <c r="AB57" s="50"/>
      <c r="AC57" s="50"/>
    </row>
    <row r="58" spans="1:29" x14ac:dyDescent="0.3">
      <c r="A58" s="26"/>
      <c r="B58" s="16"/>
      <c r="C58" s="17"/>
      <c r="D58" s="18"/>
      <c r="E58" s="16"/>
      <c r="F58" s="19"/>
      <c r="G58" s="20"/>
      <c r="H58" s="25"/>
      <c r="I58" s="23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29" x14ac:dyDescent="0.3">
      <c r="A59" s="26"/>
      <c r="B59" s="16"/>
      <c r="C59" s="17"/>
      <c r="D59" s="18"/>
      <c r="E59" s="16"/>
      <c r="F59" s="19"/>
      <c r="G59" s="24"/>
      <c r="H59" s="25"/>
      <c r="I59" s="23"/>
      <c r="J59" s="23"/>
      <c r="K59" s="23"/>
      <c r="L59" s="22"/>
      <c r="M59" s="23"/>
      <c r="N59" s="23"/>
      <c r="O59" s="23"/>
      <c r="P59" s="23"/>
      <c r="Q59" s="23"/>
      <c r="R59" s="23"/>
      <c r="S59" s="22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29" x14ac:dyDescent="0.3">
      <c r="A60" s="26"/>
      <c r="B60" s="16"/>
      <c r="C60" s="17"/>
      <c r="D60" s="18"/>
      <c r="E60" s="16"/>
      <c r="F60" s="19"/>
      <c r="G60" s="24"/>
      <c r="H60" s="25"/>
      <c r="I60" s="23"/>
      <c r="J60" s="22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29" x14ac:dyDescent="0.3">
      <c r="A61" s="26"/>
      <c r="B61" s="16"/>
      <c r="C61" s="17"/>
      <c r="D61" s="18"/>
      <c r="E61" s="16"/>
      <c r="F61" s="19"/>
      <c r="G61" s="24"/>
      <c r="H61" s="25"/>
      <c r="I61" s="22"/>
      <c r="J61" s="23"/>
      <c r="K61" s="23"/>
      <c r="L61" s="22"/>
      <c r="M61" s="23"/>
      <c r="N61" s="23"/>
      <c r="O61" s="23"/>
      <c r="P61" s="22"/>
      <c r="Q61" s="23"/>
      <c r="R61" s="23"/>
      <c r="S61" s="23"/>
      <c r="T61" s="23"/>
      <c r="U61" s="24"/>
      <c r="V61" s="22"/>
      <c r="W61" s="22"/>
      <c r="X61" s="22"/>
      <c r="Y61" s="22"/>
      <c r="Z61" s="22"/>
      <c r="AA61" s="50"/>
      <c r="AB61" s="50"/>
      <c r="AC61" s="50"/>
    </row>
    <row r="62" spans="1:29" x14ac:dyDescent="0.3">
      <c r="A62" s="26"/>
      <c r="B62" s="16"/>
      <c r="C62" s="17"/>
      <c r="D62" s="18"/>
      <c r="E62" s="16"/>
      <c r="F62" s="19"/>
      <c r="G62" s="20"/>
      <c r="H62" s="25"/>
      <c r="I62" s="23"/>
      <c r="J62" s="22"/>
      <c r="K62" s="23"/>
      <c r="L62" s="23"/>
      <c r="M62" s="23"/>
      <c r="N62" s="23"/>
      <c r="O62" s="23"/>
      <c r="P62" s="23"/>
      <c r="Q62" s="22"/>
      <c r="R62" s="23"/>
      <c r="S62" s="23"/>
      <c r="T62" s="15"/>
      <c r="U62" s="24"/>
      <c r="V62" s="22"/>
      <c r="W62" s="22"/>
      <c r="X62" s="22"/>
      <c r="Y62" s="22"/>
      <c r="Z62" s="23"/>
      <c r="AA62" s="50"/>
      <c r="AB62" s="50"/>
      <c r="AC62" s="50"/>
    </row>
    <row r="63" spans="1:29" x14ac:dyDescent="0.3">
      <c r="A63" s="26"/>
      <c r="B63" s="16"/>
      <c r="C63" s="17"/>
      <c r="D63" s="18"/>
      <c r="E63" s="16"/>
      <c r="F63" s="19"/>
      <c r="G63" s="20"/>
      <c r="H63" s="25"/>
      <c r="I63" s="23"/>
      <c r="J63" s="22"/>
      <c r="K63" s="23"/>
      <c r="L63" s="23"/>
      <c r="M63" s="22"/>
      <c r="N63" s="23"/>
      <c r="O63" s="23"/>
      <c r="P63" s="23"/>
      <c r="Q63" s="22"/>
      <c r="R63" s="23"/>
      <c r="S63" s="23"/>
      <c r="T63" s="15"/>
      <c r="U63" s="24"/>
      <c r="V63" s="22"/>
      <c r="W63" s="22"/>
      <c r="X63" s="22"/>
      <c r="Y63" s="22"/>
      <c r="Z63" s="23"/>
      <c r="AA63" s="50"/>
      <c r="AB63" s="50"/>
      <c r="AC63" s="50"/>
    </row>
    <row r="64" spans="1:29" x14ac:dyDescent="0.3">
      <c r="A64" s="26"/>
      <c r="B64" s="16"/>
      <c r="C64" s="17"/>
      <c r="D64" s="18"/>
      <c r="E64" s="16"/>
      <c r="F64" s="19"/>
      <c r="G64" s="24"/>
      <c r="H64" s="25"/>
      <c r="I64" s="23"/>
      <c r="J64" s="23"/>
      <c r="K64" s="23"/>
      <c r="L64" s="23"/>
      <c r="M64" s="23"/>
      <c r="N64" s="23"/>
      <c r="O64" s="23"/>
      <c r="P64" s="22"/>
      <c r="Q64" s="23"/>
      <c r="R64" s="22"/>
      <c r="S64" s="23"/>
      <c r="T64" s="22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6"/>
      <c r="F65" s="19"/>
      <c r="G65" s="24"/>
      <c r="H65" s="25"/>
      <c r="I65" s="23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38"/>
      <c r="B66" s="16"/>
      <c r="C66" s="17"/>
      <c r="D66" s="18"/>
      <c r="E66" s="16"/>
      <c r="F66" s="19"/>
      <c r="G66" s="24"/>
      <c r="H66" s="2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5"/>
      <c r="U66" s="24"/>
      <c r="V66" s="22"/>
      <c r="W66" s="22"/>
      <c r="X66" s="22"/>
      <c r="Y66" s="22"/>
      <c r="Z66" s="23"/>
      <c r="AA66" s="50"/>
      <c r="AB66" s="50"/>
      <c r="AC66" s="50"/>
    </row>
    <row r="67" spans="1:29" x14ac:dyDescent="0.3">
      <c r="A67" s="26"/>
      <c r="B67" s="16"/>
      <c r="C67" s="17"/>
      <c r="D67" s="18"/>
      <c r="F67" s="19"/>
      <c r="G67" s="20"/>
      <c r="H67" s="25"/>
      <c r="AA67" s="50"/>
      <c r="AB67" s="50"/>
      <c r="AC67" s="50"/>
    </row>
    <row r="68" spans="1:29" x14ac:dyDescent="0.3">
      <c r="A68" s="26"/>
      <c r="B68" s="16"/>
      <c r="C68" s="17"/>
      <c r="D68" s="18"/>
      <c r="F68" s="19"/>
      <c r="G68" s="20"/>
      <c r="H68" s="25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2"/>
      <c r="J69" s="22"/>
      <c r="K69" s="23"/>
      <c r="L69" s="23"/>
      <c r="M69" s="22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2"/>
      <c r="AA69" s="50"/>
      <c r="AB69" s="50"/>
      <c r="AC69" s="50"/>
    </row>
    <row r="70" spans="1:29" x14ac:dyDescent="0.3">
      <c r="A70" s="38"/>
      <c r="B70" s="16"/>
      <c r="C70" s="17"/>
      <c r="D70" s="18"/>
      <c r="E70" s="16"/>
      <c r="F70" s="19"/>
      <c r="G70" s="24"/>
      <c r="H70" s="25"/>
      <c r="I70" s="23"/>
      <c r="J70" s="23"/>
      <c r="K70" s="22"/>
      <c r="L70" s="22"/>
      <c r="M70" s="23"/>
      <c r="N70" s="22"/>
      <c r="O70" s="23"/>
      <c r="P70" s="22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6"/>
      <c r="F71" s="19"/>
      <c r="G71" s="24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26"/>
      <c r="B72" s="16"/>
      <c r="C72" s="17"/>
      <c r="D72" s="18"/>
      <c r="E72" s="16"/>
      <c r="F72" s="19"/>
      <c r="G72" s="24"/>
      <c r="H72" s="25"/>
      <c r="I72" s="23"/>
      <c r="J72" s="23"/>
      <c r="K72" s="22"/>
      <c r="L72" s="23"/>
      <c r="M72" s="23"/>
      <c r="N72" s="22"/>
      <c r="O72" s="22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4"/>
      <c r="H73" s="25"/>
      <c r="I73" s="23"/>
      <c r="J73" s="23"/>
      <c r="K73" s="22"/>
      <c r="L73" s="23"/>
      <c r="M73" s="23"/>
      <c r="N73" s="22"/>
      <c r="O73" s="23"/>
      <c r="P73" s="22"/>
      <c r="Q73" s="22"/>
      <c r="R73" s="23"/>
      <c r="S73" s="22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26"/>
      <c r="B74" s="16"/>
      <c r="C74" s="26"/>
      <c r="D74" s="18"/>
      <c r="E74" s="16"/>
      <c r="F74" s="19"/>
      <c r="G74" s="15"/>
      <c r="H74" s="2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26"/>
      <c r="B75" s="16"/>
      <c r="C75" s="17"/>
      <c r="D75" s="18"/>
      <c r="E75" s="16"/>
      <c r="F75" s="19"/>
      <c r="G75" s="24"/>
      <c r="H75" s="25"/>
      <c r="I75" s="23"/>
      <c r="J75" s="23"/>
      <c r="K75" s="23"/>
      <c r="L75" s="22"/>
      <c r="M75" s="23"/>
      <c r="N75" s="23"/>
      <c r="O75" s="23"/>
      <c r="P75" s="23"/>
      <c r="Q75" s="23"/>
      <c r="R75" s="22"/>
      <c r="S75" s="22"/>
      <c r="T75" s="23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5"/>
      <c r="F76" s="19"/>
      <c r="G76" s="1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4"/>
      <c r="H77" s="25"/>
      <c r="I77" s="23"/>
      <c r="J77" s="23"/>
      <c r="K77" s="23"/>
      <c r="L77" s="23"/>
      <c r="M77" s="23"/>
      <c r="N77" s="22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E78" s="16"/>
      <c r="F78" s="19"/>
      <c r="G78" s="24"/>
      <c r="H78" s="25"/>
      <c r="I78" s="23"/>
      <c r="J78" s="22"/>
      <c r="K78" s="23"/>
      <c r="L78" s="22"/>
      <c r="M78" s="23"/>
      <c r="N78" s="23"/>
      <c r="O78" s="23"/>
      <c r="P78" s="23"/>
      <c r="Q78" s="23"/>
      <c r="R78" s="23"/>
      <c r="S78" s="23"/>
      <c r="T78" s="15"/>
      <c r="U78" s="24"/>
      <c r="V78" s="22"/>
      <c r="W78" s="22"/>
      <c r="X78" s="22"/>
      <c r="Y78" s="22"/>
      <c r="Z78" s="23"/>
      <c r="AA78" s="50"/>
      <c r="AB78" s="50"/>
      <c r="AC78" s="50"/>
    </row>
    <row r="79" spans="1:29" x14ac:dyDescent="0.3">
      <c r="A79" s="26"/>
      <c r="B79" s="16"/>
      <c r="C79" s="17"/>
      <c r="D79" s="18"/>
      <c r="E79" s="16"/>
      <c r="F79" s="19"/>
      <c r="G79" s="24"/>
      <c r="H79" s="25"/>
      <c r="I79" s="23"/>
      <c r="J79" s="22"/>
      <c r="K79" s="22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26"/>
      <c r="B80" s="16"/>
      <c r="C80" s="17"/>
      <c r="D80" s="18"/>
      <c r="E80" s="16"/>
      <c r="F80" s="19"/>
      <c r="G80" s="24"/>
      <c r="H80" s="25"/>
      <c r="I80" s="23"/>
      <c r="J80" s="22"/>
      <c r="K80" s="23"/>
      <c r="L80" s="23"/>
      <c r="M80" s="23"/>
      <c r="N80" s="22"/>
      <c r="O80" s="23"/>
      <c r="P80" s="23"/>
      <c r="Q80" s="22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7"/>
      <c r="E81" s="29"/>
      <c r="F81" s="19"/>
      <c r="G81" s="26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50"/>
      <c r="AB81" s="50"/>
      <c r="AC81" s="50"/>
    </row>
    <row r="82" spans="1:29" x14ac:dyDescent="0.3">
      <c r="A82" s="26"/>
      <c r="B82" s="16"/>
      <c r="C82" s="17"/>
      <c r="D82" s="17"/>
      <c r="E82" s="38"/>
      <c r="F82" s="19"/>
      <c r="G82" s="26"/>
      <c r="H82" s="25"/>
      <c r="I82" s="23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50"/>
      <c r="AB82" s="50"/>
      <c r="AC82" s="50"/>
    </row>
    <row r="83" spans="1:29" x14ac:dyDescent="0.3">
      <c r="A83" s="38"/>
      <c r="B83" s="16"/>
      <c r="C83" s="17"/>
      <c r="D83" s="18"/>
      <c r="F83" s="19"/>
      <c r="G83" s="20"/>
      <c r="H83" s="25"/>
      <c r="AA83" s="50"/>
      <c r="AB83" s="50"/>
      <c r="AC83" s="50"/>
    </row>
    <row r="84" spans="1:29" x14ac:dyDescent="0.3">
      <c r="A84" s="26"/>
      <c r="B84" s="16"/>
      <c r="C84" s="17"/>
      <c r="D84" s="18"/>
      <c r="E84" s="16"/>
      <c r="F84" s="19"/>
      <c r="G84" s="20"/>
      <c r="H84" s="25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5"/>
      <c r="F85" s="19"/>
      <c r="G85" s="20"/>
      <c r="H85" s="2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2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26"/>
      <c r="B87" s="16"/>
      <c r="C87" s="17"/>
      <c r="D87" s="18"/>
      <c r="E87" s="16"/>
      <c r="F87" s="19"/>
      <c r="G87" s="20"/>
      <c r="H87" s="25"/>
      <c r="I87" s="23"/>
      <c r="J87" s="22"/>
      <c r="K87" s="23"/>
      <c r="L87" s="23"/>
      <c r="M87" s="23"/>
      <c r="N87" s="22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26"/>
      <c r="B88" s="16"/>
      <c r="C88" s="17"/>
      <c r="D88" s="18"/>
      <c r="E88" s="16"/>
      <c r="F88" s="19"/>
      <c r="G88" s="20"/>
      <c r="H88" s="2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5"/>
      <c r="F89" s="19"/>
      <c r="G89" s="20"/>
      <c r="H89" s="2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8"/>
      <c r="E91" s="16"/>
      <c r="F91" s="19"/>
      <c r="G91" s="20"/>
      <c r="H91" s="25"/>
      <c r="I91" s="23"/>
      <c r="J91" s="23"/>
      <c r="K91" s="23"/>
      <c r="L91" s="23"/>
      <c r="M91" s="22"/>
      <c r="N91" s="23"/>
      <c r="O91" s="23"/>
      <c r="P91" s="23"/>
      <c r="Q91" s="23"/>
      <c r="R91" s="23"/>
      <c r="S91" s="22"/>
      <c r="T91" s="15"/>
      <c r="U91" s="24"/>
      <c r="V91" s="22"/>
      <c r="W91" s="22"/>
      <c r="X91" s="22"/>
      <c r="Y91" s="22"/>
      <c r="Z91" s="23"/>
      <c r="AA91" s="50"/>
      <c r="AB91" s="50"/>
      <c r="AC91" s="50"/>
    </row>
    <row r="92" spans="1:29" x14ac:dyDescent="0.3">
      <c r="A92" s="38"/>
      <c r="B92" s="16"/>
      <c r="C92" s="17"/>
      <c r="D92" s="18"/>
      <c r="E92" s="16"/>
      <c r="F92" s="19"/>
      <c r="G92" s="20"/>
      <c r="H92" s="25"/>
      <c r="I92" s="23"/>
      <c r="J92" s="22"/>
      <c r="K92" s="23"/>
      <c r="L92" s="23"/>
      <c r="M92" s="23"/>
      <c r="N92" s="22"/>
      <c r="O92" s="23"/>
      <c r="P92" s="23"/>
      <c r="Q92" s="23"/>
      <c r="R92" s="23"/>
      <c r="S92" s="23"/>
      <c r="T92" s="15"/>
      <c r="U92" s="24"/>
      <c r="V92" s="22"/>
      <c r="W92" s="22"/>
      <c r="X92" s="22"/>
      <c r="Y92" s="22"/>
      <c r="Z92" s="23"/>
      <c r="AA92" s="50"/>
      <c r="AB92" s="50"/>
      <c r="AC92" s="50"/>
    </row>
    <row r="93" spans="1:29" x14ac:dyDescent="0.3">
      <c r="A93" s="38"/>
      <c r="B93" s="16"/>
      <c r="C93" s="17"/>
      <c r="D93" s="18"/>
      <c r="E93" s="16"/>
      <c r="F93" s="19"/>
      <c r="G93" s="20"/>
      <c r="H93" s="25"/>
      <c r="I93" s="23"/>
      <c r="J93" s="23"/>
      <c r="K93" s="22"/>
      <c r="L93" s="23"/>
      <c r="M93" s="22"/>
      <c r="N93" s="23"/>
      <c r="O93" s="23"/>
      <c r="P93" s="23"/>
      <c r="Q93" s="23"/>
      <c r="R93" s="23"/>
      <c r="S93" s="23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37"/>
      <c r="F95" s="19"/>
      <c r="G95" s="20"/>
      <c r="H95" s="2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2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3"/>
      <c r="N96" s="22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6"/>
      <c r="F97" s="19"/>
      <c r="G97" s="20"/>
      <c r="H97" s="25"/>
      <c r="I97" s="23"/>
      <c r="J97" s="23"/>
      <c r="K97" s="23"/>
      <c r="L97" s="23"/>
      <c r="M97" s="23"/>
      <c r="N97" s="22"/>
      <c r="O97" s="23"/>
      <c r="P97" s="23"/>
      <c r="Q97" s="23"/>
      <c r="R97" s="23"/>
      <c r="S97" s="23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26"/>
      <c r="D98" s="18"/>
      <c r="E98" s="37"/>
      <c r="F98" s="19"/>
      <c r="G98" s="20"/>
      <c r="H98" s="2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38"/>
      <c r="B99" s="16"/>
      <c r="C99" s="17"/>
      <c r="D99" s="17"/>
      <c r="E99" s="38"/>
      <c r="F99" s="19"/>
      <c r="G99" s="20"/>
      <c r="H99" s="25"/>
      <c r="I99" s="23"/>
      <c r="J99" s="23"/>
      <c r="K99" s="22"/>
      <c r="L99" s="23"/>
      <c r="M99" s="23"/>
      <c r="N99" s="23"/>
      <c r="O99" s="23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50"/>
      <c r="AB99" s="50"/>
      <c r="AC99" s="50"/>
    </row>
    <row r="100" spans="1:29" x14ac:dyDescent="0.3">
      <c r="A100" s="38"/>
      <c r="B100" s="16"/>
      <c r="C100" s="17"/>
      <c r="D100" s="18"/>
      <c r="E100" s="29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50"/>
      <c r="AB100" s="50"/>
      <c r="AC100" s="50"/>
    </row>
    <row r="101" spans="1:29" x14ac:dyDescent="0.3">
      <c r="A101" s="26"/>
      <c r="B101" s="16"/>
      <c r="C101" s="17"/>
      <c r="D101" s="18"/>
      <c r="E101" s="16"/>
      <c r="F101" s="19"/>
      <c r="G101" s="20"/>
      <c r="H101" s="25"/>
      <c r="I101" s="23"/>
      <c r="J101" s="23"/>
      <c r="K101" s="22"/>
      <c r="L101" s="23"/>
      <c r="M101" s="23"/>
      <c r="N101" s="23"/>
      <c r="O101" s="23"/>
      <c r="P101" s="23"/>
      <c r="Q101" s="23"/>
      <c r="R101" s="23"/>
      <c r="S101" s="23"/>
      <c r="T101" s="15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15"/>
      <c r="F102" s="19"/>
      <c r="G102" s="20"/>
      <c r="H102" s="2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5"/>
      <c r="U102" s="24"/>
      <c r="V102" s="22"/>
      <c r="W102" s="22"/>
      <c r="X102" s="22"/>
      <c r="Y102" s="22"/>
      <c r="Z102" s="23"/>
      <c r="AA102" s="50"/>
      <c r="AB102" s="50"/>
      <c r="AC102" s="50"/>
    </row>
    <row r="103" spans="1:29" x14ac:dyDescent="0.3">
      <c r="A103" s="26"/>
      <c r="B103" s="16"/>
      <c r="C103" s="17"/>
      <c r="D103" s="17"/>
      <c r="E103" s="38"/>
      <c r="F103" s="19"/>
      <c r="G103" s="20"/>
      <c r="H103" s="25"/>
      <c r="I103" s="22"/>
      <c r="J103" s="23"/>
      <c r="K103" s="23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2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16"/>
      <c r="F104" s="19"/>
      <c r="G104" s="20"/>
      <c r="H104" s="25"/>
      <c r="I104" s="23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15"/>
      <c r="U104" s="24"/>
      <c r="V104" s="22"/>
      <c r="W104" s="22"/>
      <c r="X104" s="22"/>
      <c r="Y104" s="22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E105" s="16"/>
      <c r="F105" s="19"/>
      <c r="G105" s="20"/>
      <c r="H105" s="25"/>
      <c r="I105" s="23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15"/>
      <c r="U105" s="24"/>
      <c r="V105" s="22"/>
      <c r="W105" s="22"/>
      <c r="X105" s="22"/>
      <c r="Y105" s="22"/>
      <c r="Z105" s="23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2"/>
      <c r="L106" s="23"/>
      <c r="M106" s="23"/>
      <c r="N106" s="23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2"/>
      <c r="L107" s="23"/>
      <c r="M107" s="23"/>
      <c r="N107" s="23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3"/>
      <c r="R108" s="22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38"/>
      <c r="B109" s="16"/>
      <c r="C109" s="17"/>
      <c r="D109" s="18"/>
      <c r="E109" s="15"/>
      <c r="F109" s="19"/>
      <c r="G109" s="20"/>
      <c r="H109" s="25"/>
      <c r="I109" s="23"/>
      <c r="J109" s="23"/>
      <c r="K109" s="23"/>
      <c r="L109" s="22"/>
      <c r="M109" s="23"/>
      <c r="N109" s="23"/>
      <c r="O109" s="23"/>
      <c r="P109" s="23"/>
      <c r="Q109" s="23"/>
      <c r="R109" s="23"/>
      <c r="S109" s="23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6"/>
      <c r="F110" s="19"/>
      <c r="G110" s="20"/>
      <c r="H110" s="25"/>
      <c r="I110" s="23"/>
      <c r="J110" s="23"/>
      <c r="K110" s="23"/>
      <c r="L110" s="23"/>
      <c r="M110" s="23"/>
      <c r="N110" s="22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38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3"/>
      <c r="N111" s="22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38"/>
      <c r="B112" s="16"/>
      <c r="C112" s="17"/>
      <c r="D112" s="18"/>
      <c r="E112" s="16"/>
      <c r="F112" s="19"/>
      <c r="G112" s="20"/>
      <c r="H112" s="25"/>
      <c r="I112" s="23"/>
      <c r="J112" s="23"/>
      <c r="K112" s="23"/>
      <c r="L112" s="23"/>
      <c r="M112" s="23"/>
      <c r="N112" s="22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17"/>
      <c r="D113" s="18"/>
      <c r="E113" s="16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5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2"/>
      <c r="L114" s="23"/>
      <c r="M114" s="22"/>
      <c r="N114" s="23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F115" s="19"/>
      <c r="G115" s="20"/>
      <c r="H115" s="25"/>
      <c r="AA115" s="50"/>
      <c r="AB115" s="50"/>
      <c r="AC115" s="50"/>
    </row>
    <row r="116" spans="1:29" x14ac:dyDescent="0.3">
      <c r="A116" s="26"/>
      <c r="B116" s="16"/>
      <c r="C116" s="17"/>
      <c r="D116" s="18"/>
      <c r="E116" s="37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2"/>
      <c r="T116" s="15"/>
      <c r="U116" s="24"/>
      <c r="V116" s="22"/>
      <c r="W116" s="22"/>
      <c r="X116" s="22"/>
      <c r="Y116" s="22"/>
      <c r="Z116" s="23"/>
      <c r="AA116" s="50"/>
      <c r="AB116" s="50"/>
      <c r="AC116" s="50"/>
    </row>
    <row r="117" spans="1:29" x14ac:dyDescent="0.3">
      <c r="A117" s="38"/>
      <c r="B117" s="16"/>
      <c r="C117" s="17"/>
      <c r="D117" s="18"/>
      <c r="E117" s="16"/>
      <c r="F117" s="19"/>
      <c r="G117" s="20"/>
      <c r="H117" s="25"/>
      <c r="I117" s="23"/>
      <c r="J117" s="23"/>
      <c r="K117" s="22"/>
      <c r="L117" s="23"/>
      <c r="M117" s="22"/>
      <c r="N117" s="22"/>
      <c r="O117" s="23"/>
      <c r="P117" s="23"/>
      <c r="Q117" s="23"/>
      <c r="R117" s="23"/>
      <c r="S117" s="23"/>
      <c r="T117" s="15"/>
      <c r="U117" s="24"/>
      <c r="V117" s="22"/>
      <c r="W117" s="22"/>
      <c r="X117" s="22"/>
      <c r="Y117" s="22"/>
      <c r="Z117" s="23"/>
      <c r="AA117" s="50"/>
      <c r="AB117" s="50"/>
      <c r="AC117" s="50"/>
    </row>
    <row r="118" spans="1:29" x14ac:dyDescent="0.3">
      <c r="A118" s="26"/>
      <c r="B118" s="16"/>
      <c r="C118" s="17"/>
      <c r="D118" s="18"/>
      <c r="E118" s="16"/>
      <c r="F118" s="19"/>
      <c r="G118" s="20"/>
      <c r="H118" s="2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5"/>
      <c r="U118" s="24"/>
      <c r="V118" s="27"/>
      <c r="W118" s="27"/>
      <c r="X118" s="27"/>
      <c r="Y118" s="27"/>
      <c r="Z118" s="23"/>
      <c r="AA118" s="50"/>
      <c r="AB118" s="50"/>
      <c r="AC118" s="50"/>
    </row>
    <row r="119" spans="1:29" x14ac:dyDescent="0.3">
      <c r="A119" s="26"/>
      <c r="B119" s="16"/>
      <c r="C119" s="17"/>
      <c r="D119" s="18"/>
      <c r="E119" s="16"/>
      <c r="F119" s="19"/>
      <c r="G119" s="20"/>
      <c r="H119" s="2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5"/>
      <c r="U119" s="24"/>
      <c r="V119" s="22"/>
      <c r="W119" s="22"/>
      <c r="X119" s="22"/>
      <c r="Y119" s="22"/>
      <c r="Z119" s="23"/>
      <c r="AA119" s="50"/>
      <c r="AB119" s="50"/>
      <c r="AC119" s="50"/>
    </row>
    <row r="120" spans="1:29" x14ac:dyDescent="0.3">
      <c r="A120" s="26"/>
      <c r="B120" s="16"/>
      <c r="C120" s="17"/>
      <c r="D120" s="17"/>
      <c r="E120" s="38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5"/>
      <c r="F121" s="19"/>
      <c r="G121" s="20"/>
      <c r="H121" s="25"/>
      <c r="I121" s="23"/>
      <c r="J121" s="23"/>
      <c r="K121" s="23"/>
      <c r="L121" s="23"/>
      <c r="M121" s="23"/>
      <c r="N121" s="23"/>
      <c r="O121" s="23"/>
      <c r="P121" s="23"/>
      <c r="Q121" s="22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3"/>
      <c r="N122" s="23"/>
      <c r="O122" s="22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6"/>
      <c r="F123" s="19"/>
      <c r="G123" s="20"/>
      <c r="H123" s="25"/>
      <c r="I123" s="23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38"/>
      <c r="B124" s="16"/>
      <c r="C124" s="17"/>
      <c r="D124" s="18"/>
      <c r="E124" s="16"/>
      <c r="F124" s="19"/>
      <c r="G124" s="20"/>
      <c r="H124" s="25"/>
      <c r="I124" s="23"/>
      <c r="J124" s="23"/>
      <c r="K124" s="23"/>
      <c r="L124" s="23"/>
      <c r="M124" s="22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38"/>
      <c r="B125" s="16"/>
      <c r="C125" s="17"/>
      <c r="D125" s="18"/>
      <c r="E125" s="16"/>
      <c r="F125" s="19"/>
      <c r="G125" s="20"/>
      <c r="H125" s="25"/>
      <c r="I125" s="23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3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3"/>
      <c r="AA126" s="50"/>
      <c r="AB126" s="50"/>
      <c r="AC126" s="50"/>
    </row>
    <row r="127" spans="1:29" x14ac:dyDescent="0.3">
      <c r="A127" s="26"/>
      <c r="B127" s="16"/>
      <c r="C127" s="26"/>
      <c r="D127" s="18"/>
      <c r="E127" s="37"/>
      <c r="F127" s="19"/>
      <c r="G127" s="20"/>
      <c r="H127" s="2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7"/>
      <c r="E128" s="38"/>
      <c r="F128" s="19"/>
      <c r="G128" s="20"/>
      <c r="H128" s="2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7"/>
      <c r="E129" s="29"/>
      <c r="F129" s="19"/>
      <c r="G129" s="20"/>
      <c r="H129" s="25"/>
      <c r="I129" s="23"/>
      <c r="J129" s="23"/>
      <c r="K129" s="23"/>
      <c r="L129" s="23"/>
      <c r="M129" s="23"/>
      <c r="N129" s="23"/>
      <c r="O129" s="23"/>
      <c r="P129" s="22"/>
      <c r="Q129" s="23"/>
      <c r="R129" s="23"/>
      <c r="S129" s="23"/>
      <c r="T129" s="23"/>
      <c r="U129" s="23"/>
      <c r="V129" s="26"/>
      <c r="W129" s="23"/>
      <c r="X129" s="23"/>
      <c r="Y129" s="23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37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2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2"/>
      <c r="L131" s="23"/>
      <c r="M131" s="23"/>
      <c r="N131" s="23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17"/>
      <c r="D132" s="18"/>
      <c r="E132" s="15"/>
      <c r="F132" s="19"/>
      <c r="G132" s="20"/>
      <c r="H132" s="25"/>
      <c r="I132" s="23"/>
      <c r="J132" s="23"/>
      <c r="K132" s="23"/>
      <c r="L132" s="23"/>
      <c r="M132" s="23"/>
      <c r="N132" s="22"/>
      <c r="O132" s="23"/>
      <c r="P132" s="23"/>
      <c r="Q132" s="23"/>
      <c r="R132" s="23"/>
      <c r="S132" s="23"/>
      <c r="T132" s="15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17"/>
      <c r="D133" s="18"/>
      <c r="E133" s="16"/>
      <c r="F133" s="19"/>
      <c r="G133" s="20"/>
      <c r="H133" s="25"/>
      <c r="I133" s="23"/>
      <c r="J133" s="23"/>
      <c r="K133" s="23"/>
      <c r="L133" s="23"/>
      <c r="M133" s="22"/>
      <c r="N133" s="23"/>
      <c r="O133" s="23"/>
      <c r="P133" s="23"/>
      <c r="Q133" s="23"/>
      <c r="R133" s="23"/>
      <c r="S133" s="23"/>
      <c r="T133" s="15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17"/>
      <c r="D134" s="18"/>
      <c r="E134" s="15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2"/>
      <c r="T134" s="15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17"/>
      <c r="D135" s="18"/>
      <c r="E135" s="16"/>
      <c r="F135" s="19"/>
      <c r="G135" s="20"/>
      <c r="H135" s="25"/>
      <c r="I135" s="23"/>
      <c r="J135" s="23"/>
      <c r="K135" s="23"/>
      <c r="L135" s="23"/>
      <c r="M135" s="23"/>
      <c r="N135" s="22"/>
      <c r="O135" s="23"/>
      <c r="P135" s="23"/>
      <c r="Q135" s="23"/>
      <c r="R135" s="23"/>
      <c r="S135" s="23"/>
      <c r="T135" s="15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2"/>
      <c r="W136" s="22"/>
      <c r="X136" s="22"/>
      <c r="Y136" s="22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2"/>
      <c r="W137" s="22"/>
      <c r="X137" s="22"/>
      <c r="Y137" s="22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2"/>
      <c r="W138" s="22"/>
      <c r="X138" s="22"/>
      <c r="Y138" s="22"/>
      <c r="Z138" s="23"/>
      <c r="AA138" s="50"/>
      <c r="AB138" s="50"/>
      <c r="AC138" s="50"/>
    </row>
    <row r="139" spans="1:29" x14ac:dyDescent="0.3">
      <c r="A139" s="26"/>
      <c r="B139" s="16"/>
      <c r="C139" s="17"/>
      <c r="D139" s="18"/>
      <c r="E139" s="38"/>
      <c r="F139" s="19"/>
      <c r="G139" s="20"/>
      <c r="H139" s="25"/>
      <c r="I139" s="22"/>
      <c r="J139" s="23"/>
      <c r="K139" s="23"/>
      <c r="L139" s="22"/>
      <c r="M139" s="23"/>
      <c r="N139" s="23"/>
      <c r="O139" s="23"/>
      <c r="P139" s="22"/>
      <c r="Q139" s="23"/>
      <c r="R139" s="23"/>
      <c r="S139" s="23"/>
      <c r="T139" s="23"/>
      <c r="U139" s="23"/>
      <c r="V139" s="26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38"/>
      <c r="B140" s="16"/>
      <c r="C140" s="17"/>
      <c r="D140" s="18"/>
      <c r="E140" s="38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17"/>
      <c r="D141" s="18"/>
      <c r="E141" s="38"/>
      <c r="F141" s="19"/>
      <c r="G141" s="20"/>
      <c r="H141" s="25"/>
      <c r="I141" s="23"/>
      <c r="J141" s="23"/>
      <c r="K141" s="22"/>
      <c r="L141" s="23"/>
      <c r="M141" s="23"/>
      <c r="N141" s="23"/>
      <c r="O141" s="23"/>
      <c r="P141" s="23"/>
      <c r="Q141" s="22"/>
      <c r="R141" s="22"/>
      <c r="S141" s="23"/>
      <c r="T141" s="23"/>
      <c r="U141" s="23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17"/>
      <c r="D142" s="18"/>
      <c r="F142" s="19"/>
      <c r="G142" s="20"/>
      <c r="H142" s="25"/>
      <c r="AA142" s="50"/>
      <c r="AB142" s="50"/>
      <c r="AC142" s="50"/>
    </row>
    <row r="143" spans="1:29" x14ac:dyDescent="0.3">
      <c r="A143" s="26"/>
      <c r="B143" s="16"/>
      <c r="C143" s="17"/>
      <c r="D143" s="18"/>
      <c r="E143" s="16"/>
      <c r="F143" s="19"/>
      <c r="G143" s="20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15"/>
      <c r="U143" s="24"/>
      <c r="V143" s="22"/>
      <c r="W143" s="22"/>
      <c r="X143" s="22"/>
      <c r="Y143" s="22"/>
      <c r="Z143" s="23"/>
      <c r="AA143" s="50"/>
      <c r="AB143" s="50"/>
      <c r="AC143" s="50"/>
    </row>
    <row r="144" spans="1:29" x14ac:dyDescent="0.3">
      <c r="A144" s="26"/>
      <c r="B144" s="16"/>
      <c r="C144" s="17"/>
      <c r="D144" s="18"/>
      <c r="E144" s="16"/>
      <c r="F144" s="19"/>
      <c r="G144" s="20"/>
      <c r="H144" s="25"/>
      <c r="I144" s="23"/>
      <c r="J144" s="23"/>
      <c r="K144" s="23"/>
      <c r="L144" s="23"/>
      <c r="M144" s="23"/>
      <c r="N144" s="22"/>
      <c r="O144" s="23"/>
      <c r="P144" s="23"/>
      <c r="Q144" s="23"/>
      <c r="R144" s="23"/>
      <c r="S144" s="23"/>
      <c r="T144" s="15"/>
      <c r="U144" s="24"/>
      <c r="V144" s="22"/>
      <c r="W144" s="22"/>
      <c r="X144" s="22"/>
      <c r="Y144" s="22"/>
      <c r="Z144" s="23"/>
      <c r="AA144" s="50"/>
      <c r="AB144" s="50"/>
      <c r="AC144" s="50"/>
    </row>
    <row r="145" spans="1:29" x14ac:dyDescent="0.3">
      <c r="A145" s="26"/>
      <c r="B145" s="16"/>
      <c r="C145" s="17"/>
      <c r="D145" s="18"/>
      <c r="E145" s="15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2"/>
      <c r="R145" s="23"/>
      <c r="S145" s="23"/>
      <c r="T145" s="15"/>
      <c r="U145" s="24"/>
      <c r="V145" s="22"/>
      <c r="W145" s="22"/>
      <c r="X145" s="22"/>
      <c r="Y145" s="22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16"/>
      <c r="F146" s="19"/>
      <c r="G146" s="20"/>
      <c r="H146" s="25"/>
      <c r="I146" s="23"/>
      <c r="J146" s="23"/>
      <c r="K146" s="23"/>
      <c r="L146" s="23"/>
      <c r="M146" s="22"/>
      <c r="N146" s="23"/>
      <c r="O146" s="23"/>
      <c r="P146" s="23"/>
      <c r="Q146" s="23"/>
      <c r="R146" s="23"/>
      <c r="S146" s="22"/>
      <c r="T146" s="15"/>
      <c r="U146" s="24"/>
      <c r="V146" s="22"/>
      <c r="W146" s="22"/>
      <c r="X146" s="22"/>
      <c r="Y146" s="22"/>
      <c r="Z146" s="23"/>
      <c r="AA146" s="50"/>
      <c r="AB146" s="50"/>
      <c r="AC146" s="50"/>
    </row>
    <row r="147" spans="1:29" x14ac:dyDescent="0.3">
      <c r="A147" s="26"/>
      <c r="B147" s="16"/>
      <c r="C147" s="17"/>
      <c r="D147" s="18"/>
      <c r="E147" s="15"/>
      <c r="F147" s="19"/>
      <c r="G147" s="20"/>
      <c r="H147" s="25"/>
      <c r="I147" s="23"/>
      <c r="J147" s="23"/>
      <c r="K147" s="22"/>
      <c r="L147" s="23"/>
      <c r="M147" s="23"/>
      <c r="N147" s="23"/>
      <c r="O147" s="23"/>
      <c r="P147" s="23"/>
      <c r="Q147" s="23"/>
      <c r="R147" s="23"/>
      <c r="S147" s="23"/>
      <c r="T147" s="15"/>
      <c r="U147" s="24"/>
      <c r="V147" s="22"/>
      <c r="W147" s="22"/>
      <c r="X147" s="22"/>
      <c r="Y147" s="22"/>
      <c r="Z147" s="23"/>
      <c r="AA147" s="50"/>
      <c r="AB147" s="50"/>
      <c r="AC147" s="50"/>
    </row>
    <row r="148" spans="1:29" x14ac:dyDescent="0.3">
      <c r="A148" s="26"/>
      <c r="B148" s="16"/>
      <c r="C148" s="17"/>
      <c r="D148" s="18"/>
      <c r="E148" s="16"/>
      <c r="F148" s="19"/>
      <c r="G148" s="20"/>
      <c r="H148" s="25"/>
      <c r="I148" s="23"/>
      <c r="J148" s="23"/>
      <c r="K148" s="23"/>
      <c r="L148" s="23"/>
      <c r="M148" s="22"/>
      <c r="N148" s="23"/>
      <c r="O148" s="23"/>
      <c r="P148" s="23"/>
      <c r="Q148" s="23"/>
      <c r="R148" s="23"/>
      <c r="S148" s="23"/>
      <c r="T148" s="15"/>
      <c r="U148" s="24"/>
      <c r="V148" s="22"/>
      <c r="W148" s="22"/>
      <c r="X148" s="22"/>
      <c r="Y148" s="22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16"/>
      <c r="F149" s="19"/>
      <c r="G149" s="20"/>
      <c r="H149" s="25"/>
      <c r="I149" s="23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15"/>
      <c r="U149" s="24"/>
      <c r="V149" s="22"/>
      <c r="W149" s="22"/>
      <c r="X149" s="22"/>
      <c r="Y149" s="22"/>
      <c r="Z149" s="23"/>
      <c r="AA149" s="50"/>
      <c r="AB149" s="50"/>
      <c r="AC149" s="50"/>
    </row>
    <row r="150" spans="1:29" x14ac:dyDescent="0.3">
      <c r="A150" s="26"/>
      <c r="B150" s="16"/>
      <c r="C150" s="26"/>
      <c r="D150" s="18"/>
      <c r="E150" s="37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2"/>
      <c r="W150" s="22"/>
      <c r="X150" s="22"/>
      <c r="Y150" s="22"/>
      <c r="Z150" s="23"/>
      <c r="AA150" s="50"/>
      <c r="AB150" s="50"/>
      <c r="AC150" s="50"/>
    </row>
    <row r="151" spans="1:29" x14ac:dyDescent="0.3">
      <c r="A151" s="26"/>
      <c r="B151" s="16"/>
      <c r="C151" s="17"/>
      <c r="D151" s="18"/>
      <c r="E151" s="16"/>
      <c r="F151" s="19"/>
      <c r="G151" s="20"/>
      <c r="H151" s="25"/>
      <c r="I151" s="23"/>
      <c r="J151" s="23"/>
      <c r="K151" s="23"/>
      <c r="L151" s="23"/>
      <c r="M151" s="23"/>
      <c r="N151" s="22"/>
      <c r="O151" s="23"/>
      <c r="P151" s="23"/>
      <c r="Q151" s="23"/>
      <c r="R151" s="23"/>
      <c r="S151" s="23"/>
      <c r="T151" s="15"/>
      <c r="U151" s="24"/>
      <c r="V151" s="22"/>
      <c r="W151" s="22"/>
      <c r="X151" s="22"/>
      <c r="Y151" s="22"/>
      <c r="Z151" s="23"/>
      <c r="AA151" s="50"/>
      <c r="AB151" s="50"/>
      <c r="AC151" s="50"/>
    </row>
    <row r="152" spans="1:29" x14ac:dyDescent="0.3">
      <c r="A152" s="26"/>
      <c r="B152" s="16"/>
      <c r="C152" s="17"/>
      <c r="D152" s="18"/>
      <c r="E152" s="38"/>
      <c r="F152" s="19"/>
      <c r="G152" s="20"/>
      <c r="H152" s="25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26"/>
      <c r="B153" s="16"/>
      <c r="C153" s="30"/>
      <c r="D153" s="30"/>
      <c r="E153" s="39"/>
      <c r="F153" s="19"/>
      <c r="G153" s="20"/>
      <c r="H153" s="2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26"/>
      <c r="B154" s="16"/>
      <c r="C154" s="17"/>
      <c r="D154" s="18"/>
      <c r="F154" s="19"/>
      <c r="G154" s="20"/>
      <c r="H154" s="25"/>
      <c r="AA154" s="50"/>
      <c r="AB154" s="50"/>
      <c r="AC154" s="50"/>
    </row>
    <row r="155" spans="1:29" x14ac:dyDescent="0.3">
      <c r="A155" s="26"/>
      <c r="B155" s="16"/>
      <c r="C155" s="17"/>
      <c r="D155" s="18"/>
      <c r="F155" s="19"/>
      <c r="G155" s="20"/>
      <c r="H155" s="25"/>
      <c r="AA155" s="50"/>
      <c r="AB155" s="50"/>
      <c r="AC155" s="50"/>
    </row>
    <row r="156" spans="1:29" x14ac:dyDescent="0.3">
      <c r="A156" s="26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26"/>
      <c r="B157" s="16"/>
      <c r="C157" s="17"/>
      <c r="D157" s="18"/>
      <c r="E157" s="16"/>
      <c r="F157" s="19"/>
      <c r="G157" s="20"/>
      <c r="H157" s="25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5"/>
      <c r="U157" s="24"/>
      <c r="V157" s="22"/>
      <c r="W157" s="22"/>
      <c r="X157" s="22"/>
      <c r="Y157" s="22"/>
      <c r="Z157" s="22"/>
      <c r="AA157" s="50"/>
      <c r="AB157" s="50"/>
      <c r="AC157" s="50"/>
    </row>
    <row r="158" spans="1:29" x14ac:dyDescent="0.3">
      <c r="A158" s="26"/>
      <c r="B158" s="16"/>
      <c r="C158" s="17"/>
      <c r="D158" s="18"/>
      <c r="E158" s="16"/>
      <c r="F158" s="19"/>
      <c r="G158" s="20"/>
      <c r="H158" s="25"/>
      <c r="I158" s="23"/>
      <c r="J158" s="23"/>
      <c r="K158" s="23"/>
      <c r="L158" s="23"/>
      <c r="M158" s="23"/>
      <c r="N158" s="22"/>
      <c r="O158" s="23"/>
      <c r="P158" s="23"/>
      <c r="Q158" s="23"/>
      <c r="R158" s="23"/>
      <c r="S158" s="23"/>
      <c r="T158" s="15"/>
      <c r="U158" s="24"/>
      <c r="V158" s="22"/>
      <c r="W158" s="22"/>
      <c r="X158" s="22"/>
      <c r="Y158" s="22"/>
      <c r="Z158" s="23"/>
      <c r="AA158" s="50"/>
      <c r="AB158" s="50"/>
      <c r="AC158" s="50"/>
    </row>
    <row r="159" spans="1:29" x14ac:dyDescent="0.3">
      <c r="A159" s="26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2"/>
      <c r="N159" s="23"/>
      <c r="O159" s="23"/>
      <c r="P159" s="23"/>
      <c r="Q159" s="23"/>
      <c r="R159" s="23"/>
      <c r="S159" s="23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26"/>
      <c r="B160" s="16"/>
      <c r="C160" s="17"/>
      <c r="D160" s="18"/>
      <c r="E160" s="15"/>
      <c r="F160" s="19"/>
      <c r="G160" s="20"/>
      <c r="H160" s="25"/>
      <c r="I160" s="23"/>
      <c r="J160" s="23"/>
      <c r="K160" s="23"/>
      <c r="L160" s="23"/>
      <c r="M160" s="23"/>
      <c r="N160" s="23"/>
      <c r="O160" s="23"/>
      <c r="P160" s="22"/>
      <c r="Q160" s="23"/>
      <c r="R160" s="23"/>
      <c r="S160" s="23"/>
      <c r="T160" s="15"/>
      <c r="U160" s="24"/>
      <c r="V160" s="22"/>
      <c r="W160" s="22"/>
      <c r="X160" s="22"/>
      <c r="Y160" s="22"/>
      <c r="Z160" s="23"/>
      <c r="AA160" s="50"/>
      <c r="AB160" s="50"/>
      <c r="AC160" s="50"/>
    </row>
    <row r="161" spans="1:29" x14ac:dyDescent="0.3">
      <c r="A161" s="26"/>
      <c r="B161" s="16"/>
      <c r="C161" s="17"/>
      <c r="D161" s="18"/>
      <c r="E161" s="16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2"/>
      <c r="W161" s="22"/>
      <c r="X161" s="22"/>
      <c r="Y161" s="22"/>
      <c r="Z161" s="23"/>
      <c r="AA161" s="50"/>
      <c r="AB161" s="50"/>
      <c r="AC161" s="50"/>
    </row>
    <row r="162" spans="1:29" x14ac:dyDescent="0.3">
      <c r="A162" s="26"/>
      <c r="B162" s="16"/>
      <c r="C162" s="17"/>
      <c r="D162" s="18"/>
      <c r="E162" s="16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2"/>
      <c r="W162" s="22"/>
      <c r="X162" s="22"/>
      <c r="Y162" s="22"/>
      <c r="Z162" s="23"/>
      <c r="AA162" s="50"/>
      <c r="AB162" s="50"/>
      <c r="AC162" s="50"/>
    </row>
    <row r="163" spans="1:29" x14ac:dyDescent="0.3">
      <c r="A163" s="26"/>
      <c r="B163" s="16"/>
      <c r="C163" s="17"/>
      <c r="D163" s="18"/>
      <c r="E163" s="16"/>
      <c r="F163" s="19"/>
      <c r="G163" s="20"/>
      <c r="H163" s="25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5"/>
      <c r="U163" s="24"/>
      <c r="V163" s="22"/>
      <c r="W163" s="22"/>
      <c r="X163" s="22"/>
      <c r="Y163" s="22"/>
      <c r="Z163" s="22"/>
      <c r="AA163" s="50"/>
      <c r="AB163" s="50"/>
      <c r="AC163" s="50"/>
    </row>
    <row r="164" spans="1:29" x14ac:dyDescent="0.3">
      <c r="A164" s="26"/>
      <c r="B164" s="16"/>
      <c r="C164" s="17"/>
      <c r="D164" s="18"/>
      <c r="E164" s="16"/>
      <c r="F164" s="19"/>
      <c r="G164" s="20"/>
      <c r="H164" s="25"/>
      <c r="I164" s="23"/>
      <c r="J164" s="23"/>
      <c r="K164" s="23"/>
      <c r="L164" s="23"/>
      <c r="M164" s="23"/>
      <c r="N164" s="23"/>
      <c r="O164" s="22"/>
      <c r="P164" s="23"/>
      <c r="Q164" s="23"/>
      <c r="R164" s="23"/>
      <c r="S164" s="23"/>
      <c r="T164" s="15"/>
      <c r="U164" s="24"/>
      <c r="V164" s="22"/>
      <c r="W164" s="22"/>
      <c r="X164" s="22"/>
      <c r="Y164" s="22"/>
      <c r="Z164" s="23"/>
      <c r="AA164" s="50"/>
      <c r="AB164" s="50"/>
      <c r="AC164" s="50"/>
    </row>
    <row r="165" spans="1:29" x14ac:dyDescent="0.3">
      <c r="A165" s="26"/>
      <c r="B165" s="16"/>
      <c r="C165" s="17"/>
      <c r="D165" s="18"/>
      <c r="E165" s="16"/>
      <c r="F165" s="19"/>
      <c r="G165" s="20"/>
      <c r="H165" s="25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15"/>
      <c r="U165" s="24"/>
      <c r="V165" s="22"/>
      <c r="W165" s="22"/>
      <c r="X165" s="22"/>
      <c r="Y165" s="22"/>
      <c r="Z165" s="23"/>
      <c r="AA165" s="50"/>
      <c r="AB165" s="50"/>
      <c r="AC165" s="50"/>
    </row>
    <row r="166" spans="1:29" x14ac:dyDescent="0.3">
      <c r="A166" s="26"/>
      <c r="B166" s="16"/>
      <c r="C166" s="17"/>
      <c r="D166" s="18"/>
      <c r="E166" s="16"/>
      <c r="F166" s="19"/>
      <c r="G166" s="20"/>
      <c r="H166" s="25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15"/>
      <c r="U166" s="24"/>
      <c r="V166" s="22"/>
      <c r="W166" s="22"/>
      <c r="X166" s="22"/>
      <c r="Y166" s="22"/>
      <c r="Z166" s="23"/>
      <c r="AA166" s="50"/>
      <c r="AB166" s="50"/>
      <c r="AC166" s="50"/>
    </row>
    <row r="167" spans="1:29" x14ac:dyDescent="0.3">
      <c r="A167" s="26"/>
      <c r="B167" s="16"/>
      <c r="C167" s="17"/>
      <c r="D167" s="18"/>
      <c r="E167" s="15"/>
      <c r="F167" s="19"/>
      <c r="G167" s="20"/>
      <c r="H167" s="2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5"/>
      <c r="U167" s="24"/>
      <c r="V167" s="22"/>
      <c r="W167" s="22"/>
      <c r="X167" s="22"/>
      <c r="Y167" s="22"/>
      <c r="Z167" s="23"/>
      <c r="AA167" s="50"/>
      <c r="AB167" s="50"/>
      <c r="AC167" s="50"/>
    </row>
    <row r="168" spans="1:29" x14ac:dyDescent="0.3">
      <c r="A168" s="26"/>
      <c r="B168" s="16"/>
      <c r="C168" s="17"/>
      <c r="D168" s="18"/>
      <c r="E168" s="15"/>
      <c r="F168" s="19"/>
      <c r="G168" s="20"/>
      <c r="H168" s="25"/>
      <c r="I168" s="23"/>
      <c r="J168" s="23"/>
      <c r="K168" s="23"/>
      <c r="L168" s="23"/>
      <c r="M168" s="23"/>
      <c r="N168" s="22"/>
      <c r="O168" s="23"/>
      <c r="P168" s="23"/>
      <c r="Q168" s="23"/>
      <c r="R168" s="23"/>
      <c r="S168" s="23"/>
      <c r="T168" s="15"/>
      <c r="U168" s="24"/>
      <c r="V168" s="22"/>
      <c r="W168" s="22"/>
      <c r="X168" s="22"/>
      <c r="Y168" s="22"/>
      <c r="Z168" s="23"/>
      <c r="AA168" s="50"/>
      <c r="AB168" s="50"/>
      <c r="AC168" s="50"/>
    </row>
    <row r="169" spans="1:29" x14ac:dyDescent="0.3">
      <c r="A169" s="26"/>
      <c r="B169" s="16"/>
      <c r="C169" s="26"/>
      <c r="D169" s="18"/>
      <c r="E169" s="37"/>
      <c r="F169" s="19"/>
      <c r="G169" s="20"/>
      <c r="H169" s="2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2"/>
      <c r="W169" s="22"/>
      <c r="X169" s="22"/>
      <c r="Y169" s="22"/>
      <c r="Z169" s="23"/>
      <c r="AA169" s="50"/>
      <c r="AB169" s="50"/>
      <c r="AC169" s="50"/>
    </row>
    <row r="170" spans="1:29" x14ac:dyDescent="0.3">
      <c r="A170" s="26"/>
      <c r="B170" s="16"/>
      <c r="C170" s="26"/>
      <c r="D170" s="18"/>
      <c r="E170" s="37"/>
      <c r="F170" s="19"/>
      <c r="G170" s="20"/>
      <c r="H170" s="2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2"/>
      <c r="W170" s="22"/>
      <c r="X170" s="22"/>
      <c r="Y170" s="22"/>
      <c r="Z170" s="23"/>
      <c r="AA170" s="50"/>
      <c r="AB170" s="50"/>
      <c r="AC170" s="50"/>
    </row>
    <row r="171" spans="1:29" x14ac:dyDescent="0.3">
      <c r="A171" s="26"/>
      <c r="B171" s="16"/>
      <c r="C171" s="26"/>
      <c r="D171" s="18"/>
      <c r="E171" s="37"/>
      <c r="F171" s="19"/>
      <c r="G171" s="20"/>
      <c r="H171" s="2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2"/>
      <c r="W171" s="22"/>
      <c r="X171" s="22"/>
      <c r="Y171" s="22"/>
      <c r="Z171" s="23"/>
      <c r="AA171" s="50"/>
      <c r="AB171" s="50"/>
      <c r="AC171" s="50"/>
    </row>
    <row r="172" spans="1:29" x14ac:dyDescent="0.3">
      <c r="A172" s="26"/>
      <c r="B172" s="16"/>
      <c r="C172" s="26"/>
      <c r="D172" s="18"/>
      <c r="E172" s="37"/>
      <c r="F172" s="19"/>
      <c r="G172" s="20"/>
      <c r="H172" s="2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2"/>
      <c r="W172" s="22"/>
      <c r="X172" s="22"/>
      <c r="Y172" s="22"/>
      <c r="Z172" s="23"/>
      <c r="AA172" s="50"/>
      <c r="AB172" s="50"/>
      <c r="AC172" s="50"/>
    </row>
    <row r="173" spans="1:29" x14ac:dyDescent="0.3">
      <c r="A173" s="26"/>
      <c r="B173" s="16"/>
      <c r="C173" s="26"/>
      <c r="D173" s="18"/>
      <c r="E173" s="37"/>
      <c r="F173" s="19"/>
      <c r="G173" s="20"/>
      <c r="H173" s="2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3"/>
      <c r="W173" s="23"/>
      <c r="X173" s="23"/>
      <c r="Y173" s="23"/>
      <c r="Z173" s="23"/>
      <c r="AA173" s="50"/>
      <c r="AB173" s="50"/>
      <c r="AC173" s="50"/>
    </row>
    <row r="174" spans="1:29" x14ac:dyDescent="0.3">
      <c r="A174" s="26"/>
      <c r="B174" s="16"/>
      <c r="C174" s="26"/>
      <c r="D174" s="18"/>
      <c r="E174" s="37"/>
      <c r="F174" s="19"/>
      <c r="G174" s="20"/>
      <c r="H174" s="2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3"/>
      <c r="W174" s="23"/>
      <c r="X174" s="23"/>
      <c r="Y174" s="23"/>
      <c r="Z174" s="23"/>
      <c r="AA174" s="50"/>
      <c r="AB174" s="50"/>
      <c r="AC174" s="50"/>
    </row>
    <row r="175" spans="1:29" x14ac:dyDescent="0.3">
      <c r="A175" s="26"/>
      <c r="B175" s="16"/>
      <c r="C175" s="26"/>
      <c r="D175" s="18"/>
      <c r="E175" s="37"/>
      <c r="F175" s="19"/>
      <c r="G175" s="20"/>
      <c r="H175" s="2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3"/>
      <c r="W175" s="23"/>
      <c r="X175" s="23"/>
      <c r="Y175" s="23"/>
      <c r="Z175" s="23"/>
      <c r="AA175" s="50"/>
      <c r="AB175" s="50"/>
      <c r="AC175" s="50"/>
    </row>
    <row r="176" spans="1:29" x14ac:dyDescent="0.3">
      <c r="A176" s="26"/>
      <c r="B176" s="16"/>
      <c r="C176" s="26"/>
      <c r="D176" s="18"/>
      <c r="E176" s="37"/>
      <c r="F176" s="19"/>
      <c r="G176" s="20"/>
      <c r="H176" s="2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3"/>
      <c r="W176" s="23"/>
      <c r="X176" s="23"/>
      <c r="Y176" s="23"/>
      <c r="Z176" s="23"/>
      <c r="AA176" s="50"/>
      <c r="AB176" s="50"/>
      <c r="AC176" s="50"/>
    </row>
    <row r="177" spans="1:29" x14ac:dyDescent="0.3">
      <c r="A177" s="26"/>
      <c r="B177" s="16"/>
      <c r="C177" s="26"/>
      <c r="D177" s="18"/>
      <c r="E177" s="37"/>
      <c r="F177" s="19"/>
      <c r="G177" s="20"/>
      <c r="H177" s="2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3"/>
      <c r="W177" s="23"/>
      <c r="X177" s="23"/>
      <c r="Y177" s="23"/>
      <c r="Z177" s="23"/>
      <c r="AA177" s="50"/>
      <c r="AB177" s="50"/>
      <c r="AC177" s="50"/>
    </row>
    <row r="178" spans="1:29" x14ac:dyDescent="0.3">
      <c r="A178" s="26"/>
      <c r="B178" s="16"/>
      <c r="C178" s="26"/>
      <c r="D178" s="18"/>
      <c r="E178" s="37"/>
      <c r="F178" s="19"/>
      <c r="G178" s="20"/>
      <c r="H178" s="2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3"/>
      <c r="W178" s="23"/>
      <c r="X178" s="23"/>
      <c r="Y178" s="23"/>
      <c r="Z178" s="23"/>
      <c r="AA178" s="50"/>
      <c r="AB178" s="50"/>
      <c r="AC178" s="50"/>
    </row>
    <row r="179" spans="1:29" x14ac:dyDescent="0.3">
      <c r="A179" s="26"/>
      <c r="B179" s="16"/>
      <c r="C179" s="26"/>
      <c r="D179" s="18"/>
      <c r="E179" s="37"/>
      <c r="F179" s="19"/>
      <c r="G179" s="20"/>
      <c r="H179" s="2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3"/>
      <c r="W179" s="23"/>
      <c r="X179" s="23"/>
      <c r="Y179" s="23"/>
      <c r="Z179" s="23"/>
      <c r="AA179" s="50"/>
      <c r="AB179" s="50"/>
      <c r="AC179" s="50"/>
    </row>
    <row r="180" spans="1:29" x14ac:dyDescent="0.3">
      <c r="A180" s="26"/>
      <c r="B180" s="16"/>
      <c r="C180" s="26"/>
      <c r="D180" s="18"/>
      <c r="E180" s="37"/>
      <c r="F180" s="19"/>
      <c r="G180" s="20"/>
      <c r="H180" s="2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3"/>
      <c r="W180" s="23"/>
      <c r="X180" s="23"/>
      <c r="Y180" s="23"/>
      <c r="Z180" s="23"/>
      <c r="AA180" s="50"/>
      <c r="AB180" s="50"/>
      <c r="AC180" s="50"/>
    </row>
    <row r="181" spans="1:29" x14ac:dyDescent="0.3">
      <c r="A181" s="26"/>
      <c r="B181" s="16"/>
      <c r="C181" s="26"/>
      <c r="D181" s="18"/>
      <c r="E181" s="37"/>
      <c r="F181" s="19"/>
      <c r="G181" s="20"/>
      <c r="H181" s="2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3"/>
      <c r="W181" s="23"/>
      <c r="X181" s="23"/>
      <c r="Y181" s="23"/>
      <c r="Z181" s="23"/>
      <c r="AA181" s="50"/>
      <c r="AB181" s="50"/>
      <c r="AC181" s="50"/>
    </row>
    <row r="182" spans="1:29" x14ac:dyDescent="0.3">
      <c r="A182" s="26"/>
      <c r="B182" s="16"/>
      <c r="C182" s="26"/>
      <c r="D182" s="18"/>
      <c r="E182" s="37"/>
      <c r="F182" s="19"/>
      <c r="G182" s="20"/>
      <c r="H182" s="2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3"/>
      <c r="W182" s="23"/>
      <c r="X182" s="23"/>
      <c r="Y182" s="23"/>
      <c r="Z182" s="23"/>
      <c r="AA182" s="50"/>
      <c r="AB182" s="50"/>
      <c r="AC182" s="50"/>
    </row>
    <row r="183" spans="1:29" x14ac:dyDescent="0.3">
      <c r="A183" s="26"/>
      <c r="B183" s="16"/>
      <c r="C183" s="17"/>
      <c r="D183" s="18"/>
      <c r="E183" s="29"/>
      <c r="F183" s="19"/>
      <c r="G183" s="20"/>
      <c r="H183" s="2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50"/>
      <c r="AB183" s="50"/>
      <c r="AC183" s="50"/>
    </row>
    <row r="184" spans="1:29" x14ac:dyDescent="0.3">
      <c r="A184" s="38"/>
      <c r="B184" s="16"/>
      <c r="C184" s="17"/>
      <c r="D184" s="18"/>
      <c r="E184" s="29"/>
      <c r="F184" s="19"/>
      <c r="G184" s="20"/>
      <c r="H184" s="2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50"/>
      <c r="AB184" s="50"/>
      <c r="AC184" s="50"/>
    </row>
    <row r="185" spans="1:29" x14ac:dyDescent="0.3">
      <c r="A185" s="38"/>
      <c r="B185" s="16"/>
      <c r="C185" s="17"/>
      <c r="D185" s="18"/>
      <c r="E185" s="38"/>
      <c r="F185" s="19"/>
      <c r="G185" s="20"/>
      <c r="H185" s="25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6"/>
      <c r="W185" s="23"/>
      <c r="X185" s="23"/>
      <c r="Y185" s="23"/>
      <c r="Z185" s="23"/>
      <c r="AA185" s="50"/>
      <c r="AB185" s="50"/>
      <c r="AC185" s="50"/>
    </row>
    <row r="186" spans="1:29" x14ac:dyDescent="0.3">
      <c r="A186" s="26"/>
      <c r="B186" s="16"/>
      <c r="C186" s="17"/>
      <c r="D186" s="18"/>
      <c r="E186" s="38"/>
      <c r="F186" s="19"/>
      <c r="G186" s="20"/>
      <c r="H186" s="2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50"/>
      <c r="AB186" s="50"/>
      <c r="AC186" s="50"/>
    </row>
    <row r="187" spans="1:29" x14ac:dyDescent="0.3">
      <c r="A187" s="15"/>
      <c r="B187" s="16"/>
      <c r="C187" s="17"/>
      <c r="D187" s="18"/>
      <c r="E187" s="29"/>
      <c r="F187" s="19"/>
      <c r="G187" s="20"/>
      <c r="H187" s="2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50"/>
      <c r="AB187" s="50"/>
      <c r="AC187" s="50"/>
    </row>
    <row r="188" spans="1:29" x14ac:dyDescent="0.3">
      <c r="A188" s="15"/>
      <c r="B188" s="16"/>
      <c r="C188" s="17"/>
      <c r="D188" s="18"/>
      <c r="E188" s="29"/>
      <c r="F188" s="19"/>
      <c r="G188" s="20"/>
      <c r="H188" s="2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50"/>
      <c r="AB188" s="50"/>
      <c r="AC188" s="50"/>
    </row>
    <row r="189" spans="1:29" x14ac:dyDescent="0.3">
      <c r="A189" s="15"/>
      <c r="B189" s="16"/>
      <c r="C189" s="17"/>
      <c r="D189" s="18"/>
      <c r="E189" s="38"/>
      <c r="F189" s="19"/>
      <c r="G189" s="20"/>
      <c r="H189" s="25"/>
      <c r="I189" s="22"/>
      <c r="J189" s="23"/>
      <c r="K189" s="22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50"/>
      <c r="AB189" s="50"/>
      <c r="AC189" s="50"/>
    </row>
    <row r="190" spans="1:29" x14ac:dyDescent="0.3">
      <c r="A190" s="15"/>
      <c r="B190" s="16"/>
      <c r="C190" s="17"/>
      <c r="D190" s="18"/>
      <c r="E190" s="38"/>
      <c r="F190" s="19"/>
      <c r="G190" s="20"/>
      <c r="H190" s="25"/>
      <c r="I190" s="22"/>
      <c r="J190" s="23"/>
      <c r="K190" s="23"/>
      <c r="L190" s="23"/>
      <c r="M190" s="22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50"/>
      <c r="AB190" s="50"/>
      <c r="AC190" s="50"/>
    </row>
    <row r="191" spans="1:29" x14ac:dyDescent="0.3">
      <c r="A191" s="15"/>
      <c r="B191" s="16"/>
      <c r="C191" s="17"/>
      <c r="D191" s="18"/>
      <c r="E191" s="38"/>
      <c r="F191" s="19"/>
      <c r="G191" s="20"/>
      <c r="H191" s="2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50"/>
      <c r="AB191" s="50"/>
      <c r="AC191" s="50"/>
    </row>
    <row r="192" spans="1:29" x14ac:dyDescent="0.3">
      <c r="A192" s="15"/>
      <c r="B192" s="16"/>
      <c r="C192" s="30"/>
      <c r="D192" s="30"/>
      <c r="E192" s="39"/>
      <c r="F192" s="19"/>
      <c r="G192" s="20"/>
      <c r="H192" s="2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50"/>
      <c r="AB192" s="50"/>
      <c r="AC192" s="50"/>
    </row>
    <row r="193" spans="1:29" x14ac:dyDescent="0.3">
      <c r="A193" s="15"/>
      <c r="B193" s="16"/>
      <c r="C193" s="17"/>
      <c r="D193" s="18"/>
      <c r="F193" s="19"/>
      <c r="G193" s="20"/>
      <c r="H193" s="25"/>
      <c r="AA193" s="50"/>
      <c r="AB193" s="50"/>
      <c r="AC193" s="50"/>
    </row>
    <row r="194" spans="1:29" x14ac:dyDescent="0.3">
      <c r="A194" s="15"/>
      <c r="B194" s="16"/>
      <c r="C194" s="17"/>
      <c r="D194" s="18"/>
      <c r="F194" s="19"/>
      <c r="G194" s="20"/>
      <c r="H194" s="25"/>
      <c r="AA194" s="50"/>
      <c r="AB194" s="50"/>
      <c r="AC194" s="50"/>
    </row>
    <row r="195" spans="1:29" x14ac:dyDescent="0.3">
      <c r="A195" s="15"/>
      <c r="B195" s="16"/>
      <c r="C195" s="17"/>
      <c r="D195" s="18"/>
      <c r="F195" s="19"/>
      <c r="G195" s="20"/>
      <c r="H195" s="25"/>
      <c r="AA195" s="50"/>
      <c r="AB195" s="50"/>
      <c r="AC195" s="50"/>
    </row>
    <row r="196" spans="1:29" x14ac:dyDescent="0.3">
      <c r="A196" s="15"/>
      <c r="B196" s="16"/>
      <c r="C196" s="17"/>
      <c r="D196" s="18"/>
      <c r="E196" s="16"/>
      <c r="F196" s="19"/>
      <c r="G196" s="20"/>
      <c r="H196" s="2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2"/>
      <c r="T196" s="15"/>
      <c r="U196" s="24"/>
      <c r="V196" s="22"/>
      <c r="W196" s="22"/>
      <c r="X196" s="22"/>
      <c r="Y196" s="22"/>
      <c r="Z196" s="23"/>
      <c r="AA196" s="50"/>
      <c r="AB196" s="50"/>
      <c r="AC196" s="50"/>
    </row>
    <row r="197" spans="1:29" x14ac:dyDescent="0.3">
      <c r="A197" s="15"/>
      <c r="B197" s="16"/>
      <c r="C197" s="17"/>
      <c r="D197" s="18"/>
      <c r="E197" s="16"/>
      <c r="F197" s="19"/>
      <c r="G197" s="20"/>
      <c r="H197" s="25"/>
      <c r="I197" s="23"/>
      <c r="J197" s="23"/>
      <c r="K197" s="23"/>
      <c r="L197" s="23"/>
      <c r="M197" s="22"/>
      <c r="N197" s="23"/>
      <c r="O197" s="23"/>
      <c r="P197" s="23"/>
      <c r="Q197" s="23"/>
      <c r="R197" s="23"/>
      <c r="S197" s="23"/>
      <c r="T197" s="15"/>
      <c r="U197" s="24"/>
      <c r="V197" s="23"/>
      <c r="W197" s="23"/>
      <c r="X197" s="23"/>
      <c r="Y197" s="23"/>
      <c r="Z197" s="23"/>
      <c r="AA197" s="50"/>
      <c r="AB197" s="50"/>
      <c r="AC197" s="50"/>
    </row>
    <row r="198" spans="1:29" x14ac:dyDescent="0.3">
      <c r="A198" s="15"/>
      <c r="B198" s="16"/>
      <c r="C198" s="17"/>
      <c r="D198" s="18"/>
      <c r="E198" s="15"/>
      <c r="F198" s="19"/>
      <c r="G198" s="20"/>
      <c r="H198" s="25"/>
      <c r="I198" s="23"/>
      <c r="J198" s="23"/>
      <c r="K198" s="22"/>
      <c r="L198" s="23"/>
      <c r="M198" s="23"/>
      <c r="N198" s="23"/>
      <c r="O198" s="23"/>
      <c r="P198" s="23"/>
      <c r="Q198" s="23"/>
      <c r="R198" s="23"/>
      <c r="S198" s="23"/>
      <c r="T198" s="15"/>
      <c r="U198" s="24"/>
      <c r="V198" s="23"/>
      <c r="W198" s="23"/>
      <c r="X198" s="23"/>
      <c r="Y198" s="23"/>
      <c r="Z198" s="23"/>
      <c r="AA198" s="50"/>
      <c r="AB198" s="50"/>
      <c r="AC198" s="50"/>
    </row>
    <row r="199" spans="1:29" x14ac:dyDescent="0.3">
      <c r="A199" s="15"/>
      <c r="B199" s="16"/>
      <c r="C199" s="17"/>
      <c r="D199" s="18"/>
      <c r="E199" s="15"/>
      <c r="F199" s="19"/>
      <c r="G199" s="20"/>
      <c r="H199" s="25"/>
      <c r="I199" s="23"/>
      <c r="J199" s="23"/>
      <c r="K199" s="22"/>
      <c r="L199" s="23"/>
      <c r="M199" s="23"/>
      <c r="N199" s="23"/>
      <c r="O199" s="23"/>
      <c r="P199" s="23"/>
      <c r="Q199" s="23"/>
      <c r="R199" s="23"/>
      <c r="S199" s="23"/>
      <c r="T199" s="15"/>
      <c r="U199" s="24"/>
      <c r="V199" s="23"/>
      <c r="W199" s="23"/>
      <c r="X199" s="23"/>
      <c r="Y199" s="23"/>
      <c r="Z199" s="23"/>
      <c r="AA199" s="50"/>
      <c r="AB199" s="50"/>
      <c r="AC199" s="50"/>
    </row>
  </sheetData>
  <sheetProtection algorithmName="SHA-512" hashValue="/cxhIEMCeFmaYX1R0bIo9L/gFrn9zr7ffkoFqhx0ba1Kc3Aet6b8B2NEn83bIgbPs/QFg0FS5uViAIPdBjq2Yw==" saltValue="OTJYBTIe0uyVFZ6mD4iC1Q==" spinCount="100000" sheet="1" objects="1" scenarios="1"/>
  <sortState ref="B3:AA29">
    <sortCondition descending="1" ref="H3:H29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7.109375" customWidth="1"/>
    <col min="4" max="5" width="8.88671875" customWidth="1"/>
    <col min="11" max="11" width="9.44140625" customWidth="1"/>
    <col min="15" max="15" width="9.5546875" customWidth="1"/>
    <col min="26" max="26" width="9.664062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26"/>
      <c r="B3" s="16">
        <v>1</v>
      </c>
      <c r="C3" s="17" t="s">
        <v>60</v>
      </c>
      <c r="D3" s="18" t="s">
        <v>61</v>
      </c>
      <c r="E3" s="16">
        <v>1951</v>
      </c>
      <c r="F3" s="19">
        <f t="shared" ref="F3:F13" si="0">SUM(J3:AD3)</f>
        <v>106.05</v>
      </c>
      <c r="G3" s="24">
        <v>60</v>
      </c>
      <c r="H3" s="25">
        <f t="shared" ref="H3:H13" si="1">SUM(F3:G3)</f>
        <v>166.05</v>
      </c>
      <c r="I3" s="64">
        <v>7.5</v>
      </c>
      <c r="J3" s="23">
        <v>0</v>
      </c>
      <c r="K3" s="23">
        <v>8.1</v>
      </c>
      <c r="L3" s="22">
        <v>1.5</v>
      </c>
      <c r="M3" s="22">
        <v>4.2</v>
      </c>
      <c r="N3" s="23">
        <v>0</v>
      </c>
      <c r="O3" s="23">
        <v>3.75</v>
      </c>
      <c r="P3" s="23">
        <v>0</v>
      </c>
      <c r="Q3" s="22">
        <v>10</v>
      </c>
      <c r="R3" s="23">
        <v>4.5</v>
      </c>
      <c r="S3" s="22">
        <v>14</v>
      </c>
      <c r="T3" s="23">
        <v>0</v>
      </c>
      <c r="U3" s="22">
        <v>13</v>
      </c>
      <c r="V3" s="24"/>
      <c r="W3" s="22">
        <v>13</v>
      </c>
      <c r="X3" s="22">
        <v>7</v>
      </c>
      <c r="Y3" s="22"/>
      <c r="Z3" s="22">
        <v>7</v>
      </c>
      <c r="AA3" s="23"/>
      <c r="AB3" s="50">
        <v>7</v>
      </c>
      <c r="AC3" s="50"/>
      <c r="AD3" s="50">
        <v>13</v>
      </c>
    </row>
    <row r="4" spans="1:30" x14ac:dyDescent="0.3">
      <c r="A4" s="26"/>
      <c r="B4" s="16">
        <v>2</v>
      </c>
      <c r="C4" s="17" t="s">
        <v>71</v>
      </c>
      <c r="D4" s="18" t="s">
        <v>61</v>
      </c>
      <c r="E4" s="16">
        <v>1954</v>
      </c>
      <c r="F4" s="19">
        <f t="shared" si="0"/>
        <v>69.2</v>
      </c>
      <c r="G4" s="24">
        <v>40</v>
      </c>
      <c r="H4" s="25">
        <f t="shared" si="1"/>
        <v>109.2</v>
      </c>
      <c r="I4" s="64">
        <v>7.5</v>
      </c>
      <c r="J4" s="23">
        <v>0</v>
      </c>
      <c r="K4" s="23">
        <v>3.6</v>
      </c>
      <c r="L4" s="23">
        <v>0</v>
      </c>
      <c r="M4" s="22">
        <v>2.1</v>
      </c>
      <c r="N4" s="22">
        <v>6</v>
      </c>
      <c r="O4" s="23">
        <v>3</v>
      </c>
      <c r="P4" s="23">
        <v>0</v>
      </c>
      <c r="Q4" s="22">
        <v>6</v>
      </c>
      <c r="R4" s="23">
        <v>4.5</v>
      </c>
      <c r="S4" s="23">
        <v>0</v>
      </c>
      <c r="T4" s="22">
        <v>6</v>
      </c>
      <c r="U4" s="23">
        <v>9</v>
      </c>
      <c r="V4" s="24"/>
      <c r="W4" s="22">
        <v>9</v>
      </c>
      <c r="X4" s="22"/>
      <c r="Y4" s="22">
        <v>1</v>
      </c>
      <c r="Z4" s="22"/>
      <c r="AA4" s="23"/>
      <c r="AB4" s="50">
        <v>10</v>
      </c>
      <c r="AC4" s="50"/>
      <c r="AD4" s="50">
        <v>9</v>
      </c>
    </row>
    <row r="5" spans="1:30" x14ac:dyDescent="0.3">
      <c r="A5" s="26"/>
      <c r="B5" s="16">
        <v>3</v>
      </c>
      <c r="C5" s="17" t="s">
        <v>70</v>
      </c>
      <c r="D5" s="18" t="s">
        <v>61</v>
      </c>
      <c r="E5" s="16">
        <v>1954</v>
      </c>
      <c r="F5" s="19">
        <f t="shared" si="0"/>
        <v>58.2</v>
      </c>
      <c r="G5" s="20">
        <v>10</v>
      </c>
      <c r="H5" s="25">
        <f t="shared" si="1"/>
        <v>68.2</v>
      </c>
      <c r="I5" s="63">
        <v>19.5</v>
      </c>
      <c r="J5" s="23">
        <v>0</v>
      </c>
      <c r="K5" s="22">
        <v>13.2</v>
      </c>
      <c r="L5" s="23">
        <v>0</v>
      </c>
      <c r="M5" s="23">
        <v>0</v>
      </c>
      <c r="N5" s="23">
        <v>0</v>
      </c>
      <c r="O5" s="23">
        <v>0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15"/>
      <c r="V5" s="24"/>
      <c r="W5" s="22">
        <v>26</v>
      </c>
      <c r="X5" s="22"/>
      <c r="Y5" s="22"/>
      <c r="Z5" s="22"/>
      <c r="AA5" s="23"/>
      <c r="AB5" s="50">
        <v>19</v>
      </c>
      <c r="AC5" s="50"/>
      <c r="AD5" s="50"/>
    </row>
    <row r="6" spans="1:30" x14ac:dyDescent="0.3">
      <c r="A6" s="26"/>
      <c r="B6" s="16">
        <v>4</v>
      </c>
      <c r="C6" s="17" t="s">
        <v>83</v>
      </c>
      <c r="D6" s="18" t="s">
        <v>84</v>
      </c>
      <c r="E6" s="16">
        <v>1949</v>
      </c>
      <c r="F6" s="19">
        <f t="shared" si="0"/>
        <v>47.825000000000003</v>
      </c>
      <c r="G6" s="20">
        <v>20</v>
      </c>
      <c r="H6" s="25">
        <f t="shared" si="1"/>
        <v>67.825000000000003</v>
      </c>
      <c r="I6" s="64">
        <v>7.5</v>
      </c>
      <c r="J6" s="23">
        <v>0</v>
      </c>
      <c r="K6" s="22">
        <v>6.3</v>
      </c>
      <c r="L6" s="23">
        <v>0</v>
      </c>
      <c r="M6" s="22">
        <v>0.52500000000000002</v>
      </c>
      <c r="N6" s="23">
        <v>0</v>
      </c>
      <c r="O6" s="23">
        <v>0</v>
      </c>
      <c r="P6" s="23">
        <v>0</v>
      </c>
      <c r="Q6" s="22">
        <v>1.5</v>
      </c>
      <c r="R6" s="22">
        <v>4.5</v>
      </c>
      <c r="S6" s="23">
        <v>0</v>
      </c>
      <c r="T6" s="23">
        <v>0</v>
      </c>
      <c r="U6" s="15"/>
      <c r="V6" s="24"/>
      <c r="W6" s="22">
        <v>19</v>
      </c>
      <c r="X6" s="22"/>
      <c r="Y6" s="22"/>
      <c r="Z6" s="22"/>
      <c r="AA6" s="23"/>
      <c r="AB6" s="50">
        <v>14</v>
      </c>
      <c r="AC6" s="50"/>
      <c r="AD6" s="50">
        <v>2</v>
      </c>
    </row>
    <row r="7" spans="1:30" x14ac:dyDescent="0.3">
      <c r="A7" s="38"/>
      <c r="B7" s="16">
        <v>5</v>
      </c>
      <c r="C7" s="17" t="s">
        <v>92</v>
      </c>
      <c r="D7" s="18" t="s">
        <v>61</v>
      </c>
      <c r="E7" s="16">
        <v>1956</v>
      </c>
      <c r="F7" s="19">
        <f t="shared" si="0"/>
        <v>28.95</v>
      </c>
      <c r="G7" s="24">
        <v>10</v>
      </c>
      <c r="H7" s="25">
        <f t="shared" si="1"/>
        <v>38.950000000000003</v>
      </c>
      <c r="I7" s="64">
        <v>4.5</v>
      </c>
      <c r="J7" s="23">
        <v>3</v>
      </c>
      <c r="K7" s="23">
        <v>3.6</v>
      </c>
      <c r="L7" s="23">
        <v>0</v>
      </c>
      <c r="M7" s="23">
        <v>2.1</v>
      </c>
      <c r="N7" s="23">
        <v>0</v>
      </c>
      <c r="O7" s="23">
        <v>2.25</v>
      </c>
      <c r="P7" s="23">
        <v>0</v>
      </c>
      <c r="Q7" s="22">
        <v>3</v>
      </c>
      <c r="R7" s="23">
        <v>0</v>
      </c>
      <c r="S7" s="23">
        <v>0</v>
      </c>
      <c r="T7" s="23">
        <v>0</v>
      </c>
      <c r="U7" s="15"/>
      <c r="V7" s="24"/>
      <c r="W7" s="22">
        <v>6</v>
      </c>
      <c r="X7" s="22"/>
      <c r="Y7" s="22"/>
      <c r="Z7" s="22">
        <v>1</v>
      </c>
      <c r="AA7" s="23"/>
      <c r="AB7" s="50">
        <v>5</v>
      </c>
      <c r="AC7" s="50"/>
      <c r="AD7" s="50">
        <v>3</v>
      </c>
    </row>
    <row r="8" spans="1:30" x14ac:dyDescent="0.3">
      <c r="A8" s="26"/>
      <c r="B8" s="16">
        <v>6</v>
      </c>
      <c r="C8" s="17" t="s">
        <v>98</v>
      </c>
      <c r="D8" s="18" t="s">
        <v>61</v>
      </c>
      <c r="E8" s="16">
        <v>1953</v>
      </c>
      <c r="F8" s="19">
        <f t="shared" si="0"/>
        <v>18.600000000000001</v>
      </c>
      <c r="G8" s="20"/>
      <c r="H8" s="25">
        <f t="shared" si="1"/>
        <v>18.600000000000001</v>
      </c>
      <c r="I8" s="63">
        <v>4.5</v>
      </c>
      <c r="J8" s="22">
        <v>7.5</v>
      </c>
      <c r="K8" s="22">
        <v>3.6</v>
      </c>
      <c r="L8" s="23">
        <v>0</v>
      </c>
      <c r="M8" s="23">
        <v>0</v>
      </c>
      <c r="N8" s="22">
        <v>7.5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15"/>
      <c r="V8" s="24"/>
      <c r="W8" s="22"/>
      <c r="X8" s="22"/>
      <c r="Y8" s="22"/>
      <c r="Z8" s="22"/>
      <c r="AA8" s="22"/>
      <c r="AB8" s="50"/>
      <c r="AC8" s="50"/>
      <c r="AD8" s="50"/>
    </row>
    <row r="9" spans="1:30" x14ac:dyDescent="0.3">
      <c r="A9" s="26"/>
      <c r="B9" s="16">
        <v>7</v>
      </c>
      <c r="C9" s="17" t="s">
        <v>105</v>
      </c>
      <c r="D9" s="18" t="s">
        <v>61</v>
      </c>
      <c r="E9" s="16">
        <v>1957</v>
      </c>
      <c r="F9" s="19">
        <f t="shared" si="0"/>
        <v>14.5</v>
      </c>
      <c r="G9" s="24"/>
      <c r="H9" s="25">
        <f t="shared" si="1"/>
        <v>14.5</v>
      </c>
      <c r="I9" s="64">
        <v>4.5</v>
      </c>
      <c r="J9" s="23">
        <v>0</v>
      </c>
      <c r="K9" s="23">
        <v>4.5</v>
      </c>
      <c r="L9" s="23">
        <v>0</v>
      </c>
      <c r="M9" s="23">
        <v>0</v>
      </c>
      <c r="N9" s="23">
        <v>0</v>
      </c>
      <c r="O9" s="22">
        <v>6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15"/>
      <c r="V9" s="24"/>
      <c r="W9" s="22">
        <v>3</v>
      </c>
      <c r="X9" s="22"/>
      <c r="Y9" s="22"/>
      <c r="Z9" s="22">
        <v>1</v>
      </c>
      <c r="AA9" s="23"/>
      <c r="AB9" s="50"/>
      <c r="AC9" s="50"/>
      <c r="AD9" s="50"/>
    </row>
    <row r="10" spans="1:30" x14ac:dyDescent="0.3">
      <c r="A10" s="38"/>
      <c r="B10" s="16">
        <v>8</v>
      </c>
      <c r="C10" s="17" t="s">
        <v>128</v>
      </c>
      <c r="D10" s="18" t="s">
        <v>84</v>
      </c>
      <c r="E10" s="16">
        <v>1946</v>
      </c>
      <c r="F10" s="19">
        <f t="shared" si="0"/>
        <v>9</v>
      </c>
      <c r="G10" s="20"/>
      <c r="H10" s="25">
        <f t="shared" si="1"/>
        <v>9</v>
      </c>
      <c r="I10" s="64">
        <v>0</v>
      </c>
      <c r="J10" s="23">
        <v>0</v>
      </c>
      <c r="K10" s="22">
        <v>4.5</v>
      </c>
      <c r="L10" s="23">
        <v>0</v>
      </c>
      <c r="M10" s="23">
        <v>0</v>
      </c>
      <c r="N10" s="23">
        <v>0</v>
      </c>
      <c r="O10" s="22">
        <v>1.5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15"/>
      <c r="V10" s="24"/>
      <c r="W10" s="22"/>
      <c r="X10" s="22"/>
      <c r="Y10" s="22"/>
      <c r="Z10" s="22">
        <v>3</v>
      </c>
      <c r="AA10" s="23"/>
      <c r="AB10" s="50"/>
      <c r="AC10" s="50"/>
      <c r="AD10" s="50"/>
    </row>
    <row r="11" spans="1:30" x14ac:dyDescent="0.3">
      <c r="A11" s="26"/>
      <c r="B11" s="16">
        <v>9</v>
      </c>
      <c r="C11" s="17" t="s">
        <v>148</v>
      </c>
      <c r="D11" s="18" t="s">
        <v>61</v>
      </c>
      <c r="E11" s="16">
        <v>1955</v>
      </c>
      <c r="F11" s="19">
        <f t="shared" si="0"/>
        <v>6</v>
      </c>
      <c r="G11" s="20"/>
      <c r="H11" s="25">
        <f t="shared" si="1"/>
        <v>6</v>
      </c>
      <c r="I11" s="64">
        <v>0</v>
      </c>
      <c r="J11" s="23">
        <v>6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3">
        <v>0</v>
      </c>
      <c r="U11" s="15"/>
      <c r="V11" s="24"/>
      <c r="W11" s="22"/>
      <c r="X11" s="22"/>
      <c r="Y11" s="22"/>
      <c r="Z11" s="22"/>
      <c r="AA11" s="23"/>
      <c r="AB11" s="50"/>
      <c r="AC11" s="50"/>
      <c r="AD11" s="50"/>
    </row>
    <row r="12" spans="1:30" x14ac:dyDescent="0.3">
      <c r="A12" s="26"/>
      <c r="B12" s="16">
        <v>10</v>
      </c>
      <c r="C12" s="17" t="s">
        <v>181</v>
      </c>
      <c r="D12" s="18" t="s">
        <v>61</v>
      </c>
      <c r="E12" s="16">
        <v>1956</v>
      </c>
      <c r="F12" s="19">
        <f t="shared" si="0"/>
        <v>2</v>
      </c>
      <c r="G12" s="20"/>
      <c r="H12" s="25">
        <f t="shared" si="1"/>
        <v>2</v>
      </c>
      <c r="I12" s="6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2">
        <v>1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15"/>
      <c r="V12" s="24"/>
      <c r="W12" s="22"/>
      <c r="X12" s="22"/>
      <c r="Y12" s="22"/>
      <c r="Z12" s="22">
        <v>1</v>
      </c>
      <c r="AA12" s="23"/>
      <c r="AB12" s="50"/>
      <c r="AC12" s="50"/>
      <c r="AD12" s="50"/>
    </row>
    <row r="13" spans="1:30" x14ac:dyDescent="0.3">
      <c r="A13" s="26"/>
      <c r="B13" s="16">
        <v>11</v>
      </c>
      <c r="C13" s="17" t="s">
        <v>190</v>
      </c>
      <c r="D13" s="18" t="s">
        <v>61</v>
      </c>
      <c r="E13" s="16">
        <v>1957</v>
      </c>
      <c r="F13" s="19">
        <f t="shared" si="0"/>
        <v>1.5</v>
      </c>
      <c r="G13" s="20"/>
      <c r="H13" s="25">
        <f t="shared" si="1"/>
        <v>1.5</v>
      </c>
      <c r="I13" s="64">
        <v>0</v>
      </c>
      <c r="J13" s="23">
        <v>0</v>
      </c>
      <c r="K13" s="23">
        <v>0</v>
      </c>
      <c r="L13" s="22">
        <v>1.5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15"/>
      <c r="V13" s="24"/>
      <c r="W13" s="22"/>
      <c r="X13" s="22"/>
      <c r="Y13" s="22"/>
      <c r="Z13" s="22"/>
      <c r="AA13" s="23"/>
      <c r="AB13" s="50"/>
      <c r="AC13" s="50"/>
      <c r="AD13" s="50"/>
    </row>
    <row r="14" spans="1:30" x14ac:dyDescent="0.3">
      <c r="G14" s="69"/>
      <c r="AB14" s="50"/>
      <c r="AC14" s="50"/>
      <c r="AD14" s="50"/>
    </row>
    <row r="15" spans="1:30" x14ac:dyDescent="0.3">
      <c r="A15" s="26"/>
      <c r="B15" s="16"/>
      <c r="C15" s="17"/>
      <c r="D15" s="18"/>
      <c r="E15" s="16"/>
      <c r="F15" s="19"/>
      <c r="G15" s="24"/>
      <c r="H15" s="25"/>
      <c r="I15" s="23"/>
      <c r="J15" s="23"/>
      <c r="K15" s="23"/>
      <c r="L15" s="23"/>
      <c r="M15" s="23"/>
      <c r="N15" s="22"/>
      <c r="O15" s="23"/>
      <c r="P15" s="23"/>
      <c r="Q15" s="23"/>
      <c r="R15" s="23"/>
      <c r="S15" s="23"/>
      <c r="T15" s="15"/>
      <c r="U15" s="24"/>
      <c r="V15" s="22"/>
      <c r="W15" s="22"/>
      <c r="X15" s="22"/>
      <c r="Y15" s="22"/>
      <c r="Z15" s="23"/>
      <c r="AA15" s="50"/>
      <c r="AB15" s="50"/>
      <c r="AC15" s="50"/>
    </row>
    <row r="16" spans="1:30" x14ac:dyDescent="0.3">
      <c r="A16" s="26"/>
      <c r="B16" s="16"/>
      <c r="C16" s="17"/>
      <c r="D16" s="18"/>
      <c r="E16" s="16"/>
      <c r="F16" s="19"/>
      <c r="G16" s="24"/>
      <c r="H16" s="25"/>
      <c r="I16" s="23"/>
      <c r="J16" s="23"/>
      <c r="K16" s="23"/>
      <c r="L16" s="23"/>
      <c r="M16" s="22"/>
      <c r="N16" s="22"/>
      <c r="O16" s="22"/>
      <c r="P16" s="23"/>
      <c r="Q16" s="23"/>
      <c r="R16" s="22"/>
      <c r="S16" s="22"/>
      <c r="T16" s="15"/>
      <c r="U16" s="24"/>
      <c r="V16" s="22"/>
      <c r="W16" s="22"/>
      <c r="X16" s="22"/>
      <c r="Y16" s="22"/>
      <c r="Z16" s="23"/>
      <c r="AA16" s="50"/>
      <c r="AB16" s="50"/>
      <c r="AC16" s="50"/>
    </row>
    <row r="17" spans="1:29" x14ac:dyDescent="0.3">
      <c r="A17" s="26"/>
      <c r="B17" s="16"/>
      <c r="C17" s="17"/>
      <c r="D17" s="18"/>
      <c r="E17" s="16"/>
      <c r="F17" s="19"/>
      <c r="G17" s="24"/>
      <c r="H17" s="25"/>
      <c r="I17" s="23"/>
      <c r="J17" s="23"/>
      <c r="K17" s="23"/>
      <c r="L17" s="22"/>
      <c r="M17" s="23"/>
      <c r="N17" s="23"/>
      <c r="O17" s="23"/>
      <c r="P17" s="23"/>
      <c r="Q17" s="23"/>
      <c r="R17" s="22"/>
      <c r="S17" s="23"/>
      <c r="T17" s="15"/>
      <c r="U17" s="24"/>
      <c r="V17" s="22"/>
      <c r="W17" s="22"/>
      <c r="X17" s="22"/>
      <c r="Y17" s="22"/>
      <c r="Z17" s="23"/>
      <c r="AA17" s="50"/>
      <c r="AB17" s="50"/>
      <c r="AC17" s="50"/>
    </row>
    <row r="18" spans="1:29" x14ac:dyDescent="0.3">
      <c r="A18" s="26"/>
      <c r="B18" s="16"/>
      <c r="C18" s="17"/>
      <c r="D18" s="18"/>
      <c r="E18" s="16"/>
      <c r="F18" s="19"/>
      <c r="G18" s="20"/>
      <c r="H18" s="25"/>
      <c r="I18" s="23"/>
      <c r="J18" s="23"/>
      <c r="K18" s="23"/>
      <c r="L18" s="22"/>
      <c r="M18" s="23"/>
      <c r="N18" s="22"/>
      <c r="O18" s="23"/>
      <c r="P18" s="23"/>
      <c r="Q18" s="22"/>
      <c r="R18" s="23"/>
      <c r="S18" s="23"/>
      <c r="T18" s="15"/>
      <c r="U18" s="24"/>
      <c r="V18" s="22"/>
      <c r="W18" s="22"/>
      <c r="X18" s="22"/>
      <c r="Y18" s="22"/>
      <c r="Z18" s="23"/>
      <c r="AA18" s="50"/>
      <c r="AB18" s="50"/>
      <c r="AC18" s="50"/>
    </row>
    <row r="19" spans="1:29" x14ac:dyDescent="0.3">
      <c r="A19" s="28"/>
      <c r="B19" s="16"/>
      <c r="C19" s="17"/>
      <c r="D19" s="17"/>
      <c r="E19" s="29"/>
      <c r="F19" s="19"/>
      <c r="G19" s="26"/>
      <c r="H19" s="2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50"/>
      <c r="AB19" s="50"/>
      <c r="AC19" s="50"/>
    </row>
    <row r="20" spans="1:29" x14ac:dyDescent="0.3">
      <c r="A20" s="26"/>
      <c r="B20" s="16"/>
      <c r="C20" s="17"/>
      <c r="D20" s="18"/>
      <c r="E20" s="16"/>
      <c r="F20" s="19"/>
      <c r="G20" s="24"/>
      <c r="H20" s="25"/>
      <c r="I20" s="23"/>
      <c r="J20" s="23"/>
      <c r="K20" s="22"/>
      <c r="L20" s="22"/>
      <c r="M20" s="23"/>
      <c r="N20" s="23"/>
      <c r="O20" s="23"/>
      <c r="P20" s="22"/>
      <c r="Q20" s="23"/>
      <c r="R20" s="22"/>
      <c r="S20" s="23"/>
      <c r="T20" s="22"/>
      <c r="U20" s="24"/>
      <c r="V20" s="22"/>
      <c r="W20" s="22"/>
      <c r="X20" s="22"/>
      <c r="Y20" s="22"/>
      <c r="Z20" s="23"/>
      <c r="AA20" s="50"/>
      <c r="AB20" s="50"/>
      <c r="AC20" s="50"/>
    </row>
    <row r="21" spans="1:29" x14ac:dyDescent="0.3">
      <c r="A21" s="26"/>
      <c r="B21" s="16"/>
      <c r="C21" s="17"/>
      <c r="D21" s="18"/>
      <c r="E21" s="16"/>
      <c r="F21" s="19"/>
      <c r="G21" s="20"/>
      <c r="H21" s="25"/>
      <c r="I21" s="23"/>
      <c r="J21" s="22"/>
      <c r="K21" s="23"/>
      <c r="L21" s="23"/>
      <c r="M21" s="23"/>
      <c r="N21" s="23"/>
      <c r="O21" s="23"/>
      <c r="P21" s="23"/>
      <c r="Q21" s="22"/>
      <c r="R21" s="23"/>
      <c r="S21" s="23"/>
      <c r="T21" s="15"/>
      <c r="U21" s="24"/>
      <c r="V21" s="22"/>
      <c r="W21" s="22"/>
      <c r="X21" s="22"/>
      <c r="Y21" s="22"/>
      <c r="Z21" s="23"/>
      <c r="AA21" s="50"/>
      <c r="AB21" s="50"/>
      <c r="AC21" s="50"/>
    </row>
    <row r="22" spans="1:29" x14ac:dyDescent="0.3">
      <c r="A22" s="26"/>
      <c r="B22" s="16"/>
      <c r="C22" s="17"/>
      <c r="D22" s="18"/>
      <c r="E22" s="16"/>
      <c r="F22" s="19"/>
      <c r="G22" s="20"/>
      <c r="H22" s="25"/>
      <c r="I22" s="23"/>
      <c r="J22" s="22"/>
      <c r="K22" s="23"/>
      <c r="L22" s="22"/>
      <c r="M22" s="23"/>
      <c r="N22" s="23"/>
      <c r="O22" s="23"/>
      <c r="P22" s="23"/>
      <c r="Q22" s="23"/>
      <c r="R22" s="23"/>
      <c r="S22" s="23"/>
      <c r="T22" s="15"/>
      <c r="U22" s="24"/>
      <c r="V22" s="22"/>
      <c r="W22" s="22"/>
      <c r="X22" s="22"/>
      <c r="Y22" s="22"/>
      <c r="Z22" s="23"/>
      <c r="AA22" s="50"/>
      <c r="AB22" s="50"/>
      <c r="AC22" s="50"/>
    </row>
    <row r="23" spans="1:29" x14ac:dyDescent="0.3">
      <c r="A23" s="26"/>
      <c r="B23" s="16"/>
      <c r="C23" s="17"/>
      <c r="D23" s="18"/>
      <c r="E23" s="16"/>
      <c r="F23" s="19"/>
      <c r="G23" s="24"/>
      <c r="H23" s="25"/>
      <c r="I23" s="22"/>
      <c r="J23" s="23"/>
      <c r="K23" s="23"/>
      <c r="L23" s="23"/>
      <c r="M23" s="23"/>
      <c r="N23" s="22"/>
      <c r="O23" s="23"/>
      <c r="P23" s="23"/>
      <c r="Q23" s="23"/>
      <c r="R23" s="23"/>
      <c r="S23" s="23"/>
      <c r="T23" s="15"/>
      <c r="U23" s="24"/>
      <c r="V23" s="22"/>
      <c r="W23" s="22"/>
      <c r="X23" s="22"/>
      <c r="Y23" s="22"/>
      <c r="Z23" s="22"/>
      <c r="AA23" s="50"/>
      <c r="AB23" s="50"/>
      <c r="AC23" s="50"/>
    </row>
    <row r="24" spans="1:29" x14ac:dyDescent="0.3">
      <c r="A24" s="26"/>
      <c r="B24" s="16"/>
      <c r="C24" s="17"/>
      <c r="D24" s="18"/>
      <c r="E24" s="16"/>
      <c r="F24" s="19"/>
      <c r="G24" s="20"/>
      <c r="H24" s="25"/>
      <c r="I24" s="23"/>
      <c r="J24" s="23"/>
      <c r="K24" s="23"/>
      <c r="L24" s="22"/>
      <c r="M24" s="23"/>
      <c r="N24" s="23"/>
      <c r="O24" s="23"/>
      <c r="P24" s="23"/>
      <c r="Q24" s="22"/>
      <c r="R24" s="23"/>
      <c r="S24" s="23"/>
      <c r="T24" s="23"/>
      <c r="U24" s="24"/>
      <c r="V24" s="22"/>
      <c r="W24" s="22"/>
      <c r="X24" s="22"/>
      <c r="Y24" s="22"/>
      <c r="Z24" s="23"/>
      <c r="AA24" s="50"/>
      <c r="AB24" s="50"/>
      <c r="AC24" s="50"/>
    </row>
    <row r="25" spans="1:29" x14ac:dyDescent="0.3">
      <c r="A25" s="26"/>
      <c r="B25" s="16"/>
      <c r="C25" s="17"/>
      <c r="D25" s="18"/>
      <c r="E25" s="16"/>
      <c r="F25" s="19"/>
      <c r="G25" s="24"/>
      <c r="H25" s="25"/>
      <c r="I25" s="23"/>
      <c r="J25" s="22"/>
      <c r="K25" s="23"/>
      <c r="L25" s="23"/>
      <c r="M25" s="23"/>
      <c r="N25" s="23"/>
      <c r="O25" s="23"/>
      <c r="P25" s="23"/>
      <c r="Q25" s="22"/>
      <c r="R25" s="23"/>
      <c r="S25" s="23"/>
      <c r="T25" s="15"/>
      <c r="U25" s="24"/>
      <c r="V25" s="22"/>
      <c r="W25" s="22"/>
      <c r="X25" s="22"/>
      <c r="Y25" s="22"/>
      <c r="Z25" s="23"/>
      <c r="AA25" s="50"/>
      <c r="AB25" s="50"/>
      <c r="AC25" s="50"/>
    </row>
    <row r="26" spans="1:29" x14ac:dyDescent="0.3">
      <c r="A26" s="26"/>
      <c r="B26" s="16"/>
      <c r="C26" s="17"/>
      <c r="D26" s="18"/>
      <c r="E26" s="37"/>
      <c r="F26" s="19"/>
      <c r="G26" s="24"/>
      <c r="H26" s="25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2"/>
      <c r="T26" s="15"/>
      <c r="U26" s="24"/>
      <c r="V26" s="22"/>
      <c r="W26" s="22"/>
      <c r="X26" s="22"/>
      <c r="Y26" s="22"/>
      <c r="Z26" s="23"/>
      <c r="AA26" s="50"/>
      <c r="AB26" s="50"/>
      <c r="AC26" s="50"/>
    </row>
    <row r="27" spans="1:29" x14ac:dyDescent="0.3">
      <c r="A27" s="26"/>
      <c r="B27" s="16"/>
      <c r="C27" s="17"/>
      <c r="D27" s="18"/>
      <c r="E27" s="16"/>
      <c r="F27" s="19"/>
      <c r="G27" s="24"/>
      <c r="H27" s="25"/>
      <c r="I27" s="23"/>
      <c r="J27" s="22"/>
      <c r="K27" s="23"/>
      <c r="L27" s="23"/>
      <c r="M27" s="22"/>
      <c r="N27" s="22"/>
      <c r="O27" s="22"/>
      <c r="P27" s="23"/>
      <c r="Q27" s="23"/>
      <c r="R27" s="22"/>
      <c r="S27" s="22"/>
      <c r="T27" s="15"/>
      <c r="U27" s="24"/>
      <c r="V27" s="22"/>
      <c r="W27" s="22"/>
      <c r="X27" s="22"/>
      <c r="Y27" s="22"/>
      <c r="Z27" s="23"/>
      <c r="AA27" s="50"/>
      <c r="AB27" s="50"/>
      <c r="AC27" s="50"/>
    </row>
    <row r="28" spans="1:29" x14ac:dyDescent="0.3">
      <c r="A28" s="26"/>
      <c r="B28" s="16"/>
      <c r="C28" s="17"/>
      <c r="D28" s="18"/>
      <c r="E28" s="16"/>
      <c r="F28" s="19"/>
      <c r="G28" s="24"/>
      <c r="H28" s="25"/>
      <c r="I28" s="23"/>
      <c r="J28" s="22"/>
      <c r="K28" s="22"/>
      <c r="L28" s="23"/>
      <c r="M28" s="22"/>
      <c r="N28" s="23"/>
      <c r="O28" s="23"/>
      <c r="P28" s="23"/>
      <c r="Q28" s="22"/>
      <c r="R28" s="23"/>
      <c r="S28" s="23"/>
      <c r="T28" s="15"/>
      <c r="U28" s="24"/>
      <c r="V28" s="22"/>
      <c r="W28" s="22"/>
      <c r="X28" s="22"/>
      <c r="Y28" s="22"/>
      <c r="Z28" s="23"/>
      <c r="AA28" s="50"/>
      <c r="AB28" s="50"/>
      <c r="AC28" s="50"/>
    </row>
    <row r="29" spans="1:29" x14ac:dyDescent="0.3">
      <c r="A29" s="26"/>
      <c r="B29" s="16"/>
      <c r="C29" s="30"/>
      <c r="D29" s="31"/>
      <c r="E29" s="32"/>
      <c r="F29" s="19"/>
      <c r="G29" s="33"/>
      <c r="H29" s="25"/>
      <c r="I29" s="34"/>
      <c r="J29" s="27"/>
      <c r="K29" s="34"/>
      <c r="L29" s="27"/>
      <c r="M29" s="34"/>
      <c r="N29" s="27"/>
      <c r="O29" s="34"/>
      <c r="P29" s="34"/>
      <c r="Q29" s="27"/>
      <c r="R29" s="34"/>
      <c r="S29" s="34"/>
      <c r="T29" s="35"/>
      <c r="U29" s="36"/>
      <c r="V29" s="22"/>
      <c r="W29" s="22"/>
      <c r="X29" s="22"/>
      <c r="Y29" s="22"/>
      <c r="Z29" s="34"/>
      <c r="AA29" s="50"/>
      <c r="AB29" s="50"/>
      <c r="AC29" s="50"/>
    </row>
    <row r="30" spans="1:29" x14ac:dyDescent="0.3">
      <c r="A30" s="26"/>
      <c r="B30" s="16"/>
      <c r="C30" s="17"/>
      <c r="D30" s="18"/>
      <c r="E30" s="16"/>
      <c r="F30" s="19"/>
      <c r="G30" s="24"/>
      <c r="H30" s="25"/>
      <c r="I30" s="23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15"/>
      <c r="U30" s="24"/>
      <c r="V30" s="22"/>
      <c r="W30" s="22"/>
      <c r="X30" s="22"/>
      <c r="Y30" s="22"/>
      <c r="Z30" s="23"/>
      <c r="AA30" s="50"/>
      <c r="AB30" s="50"/>
      <c r="AC30" s="50"/>
    </row>
    <row r="31" spans="1:29" x14ac:dyDescent="0.3">
      <c r="A31" s="26"/>
      <c r="B31" s="16"/>
      <c r="C31" s="17"/>
      <c r="D31" s="18"/>
      <c r="E31" s="16"/>
      <c r="F31" s="19"/>
      <c r="G31" s="24"/>
      <c r="H31" s="25"/>
      <c r="I31" s="22"/>
      <c r="J31" s="22"/>
      <c r="K31" s="23"/>
      <c r="L31" s="23"/>
      <c r="M31" s="22"/>
      <c r="N31" s="23"/>
      <c r="O31" s="23"/>
      <c r="P31" s="23"/>
      <c r="Q31" s="23"/>
      <c r="R31" s="23"/>
      <c r="S31" s="23"/>
      <c r="T31" s="15"/>
      <c r="U31" s="24"/>
      <c r="V31" s="22"/>
      <c r="W31" s="22"/>
      <c r="X31" s="22"/>
      <c r="Y31" s="26"/>
      <c r="Z31" s="22"/>
      <c r="AA31" s="50"/>
      <c r="AB31" s="50"/>
      <c r="AC31" s="50"/>
    </row>
    <row r="32" spans="1:29" x14ac:dyDescent="0.3">
      <c r="A32" s="26"/>
      <c r="B32" s="16"/>
      <c r="C32" s="17"/>
      <c r="D32" s="18"/>
      <c r="E32" s="16"/>
      <c r="F32" s="19"/>
      <c r="G32" s="20"/>
      <c r="H32" s="25"/>
      <c r="I32" s="23"/>
      <c r="J32" s="23"/>
      <c r="K32" s="23"/>
      <c r="L32" s="23"/>
      <c r="M32" s="23"/>
      <c r="N32" s="23"/>
      <c r="O32" s="23"/>
      <c r="P32" s="23"/>
      <c r="Q32" s="22"/>
      <c r="R32" s="23"/>
      <c r="S32" s="23"/>
      <c r="T32" s="15"/>
      <c r="U32" s="24"/>
      <c r="V32" s="22"/>
      <c r="W32" s="22"/>
      <c r="X32" s="22"/>
      <c r="Y32" s="22"/>
      <c r="Z32" s="23"/>
      <c r="AA32" s="50"/>
      <c r="AB32" s="50"/>
      <c r="AC32" s="50"/>
    </row>
    <row r="33" spans="1:29" x14ac:dyDescent="0.3">
      <c r="A33" s="26"/>
      <c r="B33" s="16"/>
      <c r="C33" s="17"/>
      <c r="D33" s="18"/>
      <c r="E33" s="16"/>
      <c r="F33" s="19"/>
      <c r="G33" s="24"/>
      <c r="H33" s="25"/>
      <c r="I33" s="23"/>
      <c r="J33" s="23"/>
      <c r="K33" s="23"/>
      <c r="L33" s="22"/>
      <c r="M33" s="22"/>
      <c r="N33" s="23"/>
      <c r="O33" s="23"/>
      <c r="P33" s="22"/>
      <c r="Q33" s="23"/>
      <c r="R33" s="23"/>
      <c r="S33" s="22"/>
      <c r="T33" s="23"/>
      <c r="U33" s="24"/>
      <c r="V33" s="22"/>
      <c r="W33" s="22"/>
      <c r="X33" s="22"/>
      <c r="Y33" s="22"/>
      <c r="Z33" s="23"/>
      <c r="AA33" s="50"/>
      <c r="AB33" s="50"/>
      <c r="AC33" s="50"/>
    </row>
    <row r="34" spans="1:29" x14ac:dyDescent="0.3">
      <c r="A34" s="26"/>
      <c r="B34" s="16"/>
      <c r="C34" s="17"/>
      <c r="D34" s="18"/>
      <c r="E34" s="16"/>
      <c r="F34" s="19"/>
      <c r="G34" s="20"/>
      <c r="H34" s="25"/>
      <c r="I34" s="23"/>
      <c r="J34" s="23"/>
      <c r="K34" s="23"/>
      <c r="L34" s="22"/>
      <c r="M34" s="23"/>
      <c r="N34" s="23"/>
      <c r="O34" s="23"/>
      <c r="P34" s="23"/>
      <c r="Q34" s="22"/>
      <c r="R34" s="23"/>
      <c r="S34" s="23"/>
      <c r="T34" s="15"/>
      <c r="U34" s="24"/>
      <c r="V34" s="22"/>
      <c r="W34" s="22"/>
      <c r="X34" s="22"/>
      <c r="Y34" s="22"/>
      <c r="Z34" s="23"/>
      <c r="AA34" s="50"/>
      <c r="AB34" s="50"/>
      <c r="AC34" s="50"/>
    </row>
    <row r="35" spans="1:29" x14ac:dyDescent="0.3">
      <c r="A35" s="26"/>
      <c r="B35" s="16"/>
      <c r="C35" s="17"/>
      <c r="D35" s="18"/>
      <c r="E35" s="16"/>
      <c r="F35" s="19"/>
      <c r="G35" s="20"/>
      <c r="H35" s="25"/>
      <c r="I35" s="23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15"/>
      <c r="U35" s="24"/>
      <c r="V35" s="22"/>
      <c r="W35" s="22"/>
      <c r="X35" s="22"/>
      <c r="Y35" s="22"/>
      <c r="Z35" s="23"/>
      <c r="AA35" s="50"/>
      <c r="AB35" s="50"/>
      <c r="AC35" s="50"/>
    </row>
    <row r="36" spans="1:29" x14ac:dyDescent="0.3">
      <c r="A36" s="26"/>
      <c r="B36" s="16"/>
      <c r="C36" s="17"/>
      <c r="D36" s="18"/>
      <c r="E36" s="16"/>
      <c r="F36" s="19"/>
      <c r="G36" s="24"/>
      <c r="H36" s="25"/>
      <c r="I36" s="23"/>
      <c r="J36" s="22"/>
      <c r="K36" s="23"/>
      <c r="L36" s="22"/>
      <c r="M36" s="23"/>
      <c r="N36" s="23"/>
      <c r="O36" s="23"/>
      <c r="P36" s="23"/>
      <c r="Q36" s="23"/>
      <c r="R36" s="23"/>
      <c r="S36" s="23"/>
      <c r="T36" s="15"/>
      <c r="U36" s="24"/>
      <c r="V36" s="22"/>
      <c r="W36" s="22"/>
      <c r="X36" s="22"/>
      <c r="Y36" s="22"/>
      <c r="Z36" s="23"/>
      <c r="AA36" s="50"/>
      <c r="AB36" s="50"/>
      <c r="AC36" s="50"/>
    </row>
    <row r="37" spans="1:29" x14ac:dyDescent="0.3">
      <c r="A37" s="26"/>
      <c r="B37" s="16"/>
      <c r="C37" s="17"/>
      <c r="D37" s="18"/>
      <c r="E37" s="16"/>
      <c r="F37" s="19"/>
      <c r="G37" s="20"/>
      <c r="H37" s="25"/>
      <c r="I37" s="23"/>
      <c r="J37" s="22"/>
      <c r="K37" s="23"/>
      <c r="L37" s="22"/>
      <c r="M37" s="23"/>
      <c r="N37" s="22"/>
      <c r="O37" s="23"/>
      <c r="P37" s="23"/>
      <c r="Q37" s="22"/>
      <c r="R37" s="23"/>
      <c r="S37" s="23"/>
      <c r="T37" s="23"/>
      <c r="U37" s="24"/>
      <c r="V37" s="22"/>
      <c r="W37" s="22"/>
      <c r="X37" s="22"/>
      <c r="Y37" s="22"/>
      <c r="Z37" s="23"/>
      <c r="AA37" s="50"/>
      <c r="AB37" s="50"/>
      <c r="AC37" s="50"/>
    </row>
    <row r="38" spans="1:29" x14ac:dyDescent="0.3">
      <c r="A38" s="26"/>
      <c r="B38" s="16"/>
      <c r="C38" s="17"/>
      <c r="D38" s="18"/>
      <c r="F38" s="19"/>
      <c r="G38" s="20"/>
      <c r="H38" s="25"/>
      <c r="AA38" s="50"/>
      <c r="AB38" s="50"/>
      <c r="AC38" s="50"/>
    </row>
    <row r="39" spans="1:29" x14ac:dyDescent="0.3">
      <c r="A39" s="26"/>
      <c r="B39" s="16"/>
      <c r="C39" s="17"/>
      <c r="D39" s="18"/>
      <c r="E39" s="16"/>
      <c r="F39" s="19"/>
      <c r="G39" s="20"/>
      <c r="H39" s="25"/>
      <c r="I39" s="23"/>
      <c r="J39" s="22"/>
      <c r="K39" s="23"/>
      <c r="L39" s="22"/>
      <c r="M39" s="23"/>
      <c r="N39" s="23"/>
      <c r="O39" s="23"/>
      <c r="P39" s="22"/>
      <c r="Q39" s="22"/>
      <c r="R39" s="23"/>
      <c r="S39" s="23"/>
      <c r="T39" s="15"/>
      <c r="U39" s="24"/>
      <c r="V39" s="22"/>
      <c r="W39" s="22"/>
      <c r="X39" s="22"/>
      <c r="Y39" s="22"/>
      <c r="Z39" s="23"/>
      <c r="AA39" s="50"/>
      <c r="AB39" s="50"/>
      <c r="AC39" s="50"/>
    </row>
    <row r="40" spans="1:29" x14ac:dyDescent="0.3">
      <c r="A40" s="26"/>
      <c r="B40" s="16"/>
      <c r="C40" s="17"/>
      <c r="D40" s="18"/>
      <c r="E40" s="16"/>
      <c r="F40" s="19"/>
      <c r="G40" s="24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15"/>
      <c r="U40" s="24"/>
      <c r="V40" s="22"/>
      <c r="W40" s="22"/>
      <c r="X40" s="22"/>
      <c r="Y40" s="22"/>
      <c r="Z40" s="23"/>
      <c r="AA40" s="50"/>
      <c r="AB40" s="50"/>
      <c r="AC40" s="50"/>
    </row>
    <row r="41" spans="1:29" x14ac:dyDescent="0.3">
      <c r="A41" s="26"/>
      <c r="B41" s="16"/>
      <c r="C41" s="17"/>
      <c r="D41" s="18"/>
      <c r="E41" s="16"/>
      <c r="F41" s="19"/>
      <c r="G41" s="24"/>
      <c r="H41" s="25"/>
      <c r="I41" s="23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24"/>
      <c r="V41" s="22"/>
      <c r="W41" s="22"/>
      <c r="X41" s="22"/>
      <c r="Y41" s="22"/>
      <c r="Z41" s="23"/>
      <c r="AA41" s="50"/>
      <c r="AB41" s="50"/>
      <c r="AC41" s="50"/>
    </row>
    <row r="42" spans="1:29" x14ac:dyDescent="0.3">
      <c r="A42" s="38"/>
      <c r="B42" s="16"/>
      <c r="C42" s="17"/>
      <c r="D42" s="18"/>
      <c r="E42" s="16"/>
      <c r="F42" s="19"/>
      <c r="G42" s="20"/>
      <c r="H42" s="25"/>
      <c r="I42" s="23"/>
      <c r="J42" s="23"/>
      <c r="K42" s="23"/>
      <c r="L42" s="22"/>
      <c r="M42" s="23"/>
      <c r="N42" s="23"/>
      <c r="O42" s="23"/>
      <c r="P42" s="23"/>
      <c r="Q42" s="23"/>
      <c r="R42" s="23"/>
      <c r="S42" s="23"/>
      <c r="T42" s="15"/>
      <c r="U42" s="24"/>
      <c r="V42" s="22"/>
      <c r="W42" s="22"/>
      <c r="X42" s="22"/>
      <c r="Y42" s="22"/>
      <c r="Z42" s="23"/>
      <c r="AA42" s="50"/>
      <c r="AB42" s="50"/>
      <c r="AC42" s="50"/>
    </row>
    <row r="43" spans="1:29" x14ac:dyDescent="0.3">
      <c r="A43" s="26"/>
      <c r="B43" s="16"/>
      <c r="C43" s="17"/>
      <c r="D43" s="18"/>
      <c r="E43" s="16"/>
      <c r="F43" s="19"/>
      <c r="G43" s="24"/>
      <c r="H43" s="25"/>
      <c r="I43" s="23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24"/>
      <c r="V43" s="22"/>
      <c r="W43" s="22"/>
      <c r="X43" s="22"/>
      <c r="Y43" s="22"/>
      <c r="Z43" s="23"/>
      <c r="AA43" s="50"/>
      <c r="AB43" s="50"/>
      <c r="AC43" s="50"/>
    </row>
    <row r="44" spans="1:29" x14ac:dyDescent="0.3">
      <c r="A44" s="26"/>
      <c r="B44" s="16"/>
      <c r="C44" s="17"/>
      <c r="D44" s="18"/>
      <c r="E44" s="16"/>
      <c r="F44" s="19"/>
      <c r="G44" s="24"/>
      <c r="H44" s="25"/>
      <c r="I44" s="23"/>
      <c r="J44" s="23"/>
      <c r="K44" s="23"/>
      <c r="L44" s="23"/>
      <c r="M44" s="23"/>
      <c r="N44" s="23"/>
      <c r="O44" s="22"/>
      <c r="P44" s="23"/>
      <c r="Q44" s="23"/>
      <c r="R44" s="23"/>
      <c r="S44" s="23"/>
      <c r="T44" s="15"/>
      <c r="U44" s="24"/>
      <c r="V44" s="22"/>
      <c r="W44" s="22"/>
      <c r="X44" s="22"/>
      <c r="Y44" s="22"/>
      <c r="Z44" s="23"/>
      <c r="AA44" s="50"/>
      <c r="AB44" s="50"/>
      <c r="AC44" s="50"/>
    </row>
    <row r="45" spans="1:29" x14ac:dyDescent="0.3">
      <c r="A45" s="26"/>
      <c r="B45" s="16"/>
      <c r="C45" s="17"/>
      <c r="D45" s="18"/>
      <c r="E45" s="16"/>
      <c r="F45" s="19"/>
      <c r="G45" s="24"/>
      <c r="H45" s="25"/>
      <c r="I45" s="23"/>
      <c r="J45" s="22"/>
      <c r="K45" s="23"/>
      <c r="L45" s="22"/>
      <c r="M45" s="23"/>
      <c r="N45" s="23"/>
      <c r="O45" s="23"/>
      <c r="P45" s="23"/>
      <c r="Q45" s="23"/>
      <c r="R45" s="22"/>
      <c r="S45" s="23"/>
      <c r="T45" s="15"/>
      <c r="U45" s="23"/>
      <c r="V45" s="22"/>
      <c r="W45" s="22"/>
      <c r="X45" s="22"/>
      <c r="Y45" s="22"/>
      <c r="Z45" s="23"/>
      <c r="AA45" s="50"/>
      <c r="AB45" s="50"/>
      <c r="AC45" s="50"/>
    </row>
    <row r="46" spans="1:29" x14ac:dyDescent="0.3">
      <c r="A46" s="26"/>
      <c r="B46" s="16"/>
      <c r="C46" s="17"/>
      <c r="D46" s="18"/>
      <c r="F46" s="19"/>
      <c r="G46" s="20"/>
      <c r="H46" s="25"/>
      <c r="AA46" s="50"/>
      <c r="AB46" s="50"/>
      <c r="AC46" s="50"/>
    </row>
    <row r="47" spans="1:29" x14ac:dyDescent="0.3">
      <c r="A47" s="38"/>
      <c r="B47" s="16"/>
      <c r="C47" s="30"/>
      <c r="D47" s="31"/>
      <c r="E47" s="32"/>
      <c r="F47" s="19"/>
      <c r="G47" s="36"/>
      <c r="H47" s="25"/>
      <c r="I47" s="27"/>
      <c r="J47" s="27"/>
      <c r="K47" s="34"/>
      <c r="L47" s="27"/>
      <c r="M47" s="34"/>
      <c r="N47" s="34"/>
      <c r="O47" s="34"/>
      <c r="P47" s="34"/>
      <c r="Q47" s="34"/>
      <c r="R47" s="27"/>
      <c r="S47" s="27"/>
      <c r="T47" s="35"/>
      <c r="U47" s="36"/>
      <c r="V47" s="22"/>
      <c r="W47" s="22"/>
      <c r="X47" s="22"/>
      <c r="Y47" s="22"/>
      <c r="Z47" s="27"/>
      <c r="AA47" s="50"/>
      <c r="AB47" s="50"/>
      <c r="AC47" s="50"/>
    </row>
    <row r="48" spans="1:29" x14ac:dyDescent="0.3">
      <c r="A48" s="26"/>
      <c r="B48" s="16"/>
      <c r="C48" s="17"/>
      <c r="D48" s="18"/>
      <c r="E48" s="16"/>
      <c r="F48" s="19"/>
      <c r="G48" s="24"/>
      <c r="H48" s="25"/>
      <c r="I48" s="23"/>
      <c r="J48" s="23"/>
      <c r="K48" s="23"/>
      <c r="L48" s="22"/>
      <c r="M48" s="23"/>
      <c r="N48" s="23"/>
      <c r="O48" s="23"/>
      <c r="P48" s="23"/>
      <c r="Q48" s="23"/>
      <c r="R48" s="23"/>
      <c r="S48" s="23"/>
      <c r="T48" s="15"/>
      <c r="U48" s="24"/>
      <c r="V48" s="22"/>
      <c r="W48" s="22"/>
      <c r="X48" s="22"/>
      <c r="Y48" s="22"/>
      <c r="Z48" s="23"/>
      <c r="AA48" s="50"/>
      <c r="AB48" s="50"/>
      <c r="AC48" s="50"/>
    </row>
    <row r="49" spans="1:29" x14ac:dyDescent="0.3">
      <c r="A49" s="26"/>
      <c r="B49" s="16"/>
      <c r="C49" s="17"/>
      <c r="D49" s="18"/>
      <c r="E49" s="16"/>
      <c r="F49" s="19"/>
      <c r="G49" s="20"/>
      <c r="H49" s="25"/>
      <c r="I49" s="23"/>
      <c r="J49" s="23"/>
      <c r="K49" s="22"/>
      <c r="L49" s="23"/>
      <c r="M49" s="23"/>
      <c r="N49" s="23"/>
      <c r="O49" s="23"/>
      <c r="P49" s="23"/>
      <c r="Q49" s="23"/>
      <c r="R49" s="23"/>
      <c r="S49" s="23"/>
      <c r="T49" s="15"/>
      <c r="U49" s="24"/>
      <c r="V49" s="22"/>
      <c r="W49" s="22"/>
      <c r="X49" s="22"/>
      <c r="Y49" s="22"/>
      <c r="Z49" s="23"/>
      <c r="AA49" s="50"/>
      <c r="AB49" s="50"/>
      <c r="AC49" s="50"/>
    </row>
    <row r="50" spans="1:29" x14ac:dyDescent="0.3">
      <c r="A50" s="26"/>
      <c r="B50" s="16"/>
      <c r="C50" s="17"/>
      <c r="D50" s="18"/>
      <c r="E50" s="16"/>
      <c r="F50" s="19"/>
      <c r="G50" s="24"/>
      <c r="H50" s="25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15"/>
      <c r="U50" s="24"/>
      <c r="V50" s="22"/>
      <c r="W50" s="22"/>
      <c r="X50" s="22"/>
      <c r="Y50" s="22"/>
      <c r="Z50" s="23"/>
      <c r="AA50" s="50"/>
      <c r="AB50" s="50"/>
      <c r="AC50" s="50"/>
    </row>
    <row r="51" spans="1:29" x14ac:dyDescent="0.3">
      <c r="A51" s="38"/>
      <c r="B51" s="16"/>
      <c r="C51" s="17"/>
      <c r="D51" s="18"/>
      <c r="E51" s="16"/>
      <c r="F51" s="19"/>
      <c r="G51" s="24"/>
      <c r="H51" s="25"/>
      <c r="I51" s="23"/>
      <c r="J51" s="23"/>
      <c r="K51" s="23"/>
      <c r="L51" s="23"/>
      <c r="M51" s="23"/>
      <c r="N51" s="22"/>
      <c r="O51" s="22"/>
      <c r="P51" s="23"/>
      <c r="Q51" s="23"/>
      <c r="R51" s="23"/>
      <c r="S51" s="23"/>
      <c r="T51" s="15"/>
      <c r="U51" s="24"/>
      <c r="V51" s="22"/>
      <c r="W51" s="22"/>
      <c r="X51" s="22"/>
      <c r="Y51" s="22"/>
      <c r="Z51" s="23"/>
      <c r="AA51" s="50"/>
      <c r="AB51" s="50"/>
      <c r="AC51" s="50"/>
    </row>
    <row r="52" spans="1:29" x14ac:dyDescent="0.3">
      <c r="A52" s="26"/>
      <c r="B52" s="16"/>
      <c r="C52" s="17"/>
      <c r="D52" s="18"/>
      <c r="E52" s="16"/>
      <c r="F52" s="19"/>
      <c r="G52" s="24"/>
      <c r="H52" s="25"/>
      <c r="I52" s="23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15"/>
      <c r="U52" s="24"/>
      <c r="V52" s="22"/>
      <c r="W52" s="22"/>
      <c r="X52" s="22"/>
      <c r="Y52" s="22"/>
      <c r="Z52" s="23"/>
      <c r="AA52" s="50"/>
      <c r="AB52" s="50"/>
      <c r="AC52" s="50"/>
    </row>
    <row r="53" spans="1:29" x14ac:dyDescent="0.3">
      <c r="A53" s="28"/>
      <c r="B53" s="16"/>
      <c r="C53" s="17"/>
      <c r="D53" s="18"/>
      <c r="E53" s="16"/>
      <c r="F53" s="19"/>
      <c r="G53" s="20"/>
      <c r="H53" s="25"/>
      <c r="I53" s="23"/>
      <c r="J53" s="23"/>
      <c r="K53" s="23"/>
      <c r="L53" s="23"/>
      <c r="M53" s="23"/>
      <c r="N53" s="23"/>
      <c r="O53" s="23"/>
      <c r="P53" s="23"/>
      <c r="Q53" s="22"/>
      <c r="R53" s="23"/>
      <c r="S53" s="23"/>
      <c r="T53" s="15"/>
      <c r="U53" s="24"/>
      <c r="V53" s="22"/>
      <c r="W53" s="22"/>
      <c r="X53" s="22"/>
      <c r="Y53" s="22"/>
      <c r="Z53" s="23"/>
      <c r="AA53" s="50"/>
      <c r="AB53" s="50"/>
      <c r="AC53" s="50"/>
    </row>
    <row r="54" spans="1:29" x14ac:dyDescent="0.3">
      <c r="A54" s="26"/>
      <c r="B54" s="16"/>
      <c r="C54" s="17"/>
      <c r="D54" s="18"/>
      <c r="E54" s="16"/>
      <c r="F54" s="19"/>
      <c r="G54" s="24"/>
      <c r="H54" s="25"/>
      <c r="I54" s="23"/>
      <c r="J54" s="23"/>
      <c r="K54" s="23"/>
      <c r="L54" s="23"/>
      <c r="M54" s="22"/>
      <c r="N54" s="23"/>
      <c r="O54" s="23"/>
      <c r="P54" s="23"/>
      <c r="Q54" s="22"/>
      <c r="R54" s="23"/>
      <c r="S54" s="23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29" x14ac:dyDescent="0.3">
      <c r="A55" s="38"/>
      <c r="B55" s="16"/>
      <c r="C55" s="17"/>
      <c r="D55" s="18"/>
      <c r="E55" s="16"/>
      <c r="F55" s="19"/>
      <c r="G55" s="24"/>
      <c r="H55" s="25"/>
      <c r="I55" s="23"/>
      <c r="J55" s="23"/>
      <c r="K55" s="23"/>
      <c r="L55" s="23"/>
      <c r="M55" s="23"/>
      <c r="N55" s="23"/>
      <c r="O55" s="23"/>
      <c r="P55" s="22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29" x14ac:dyDescent="0.3">
      <c r="A56" s="26"/>
      <c r="B56" s="16"/>
      <c r="C56" s="17"/>
      <c r="D56" s="18"/>
      <c r="E56" s="16"/>
      <c r="F56" s="19"/>
      <c r="G56" s="24"/>
      <c r="H56" s="25"/>
      <c r="I56" s="23"/>
      <c r="J56" s="23"/>
      <c r="K56" s="23"/>
      <c r="L56" s="23"/>
      <c r="M56" s="23"/>
      <c r="N56" s="22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29" x14ac:dyDescent="0.3">
      <c r="A57" s="38"/>
      <c r="B57" s="16"/>
      <c r="C57" s="17"/>
      <c r="D57" s="18"/>
      <c r="E57" s="16"/>
      <c r="F57" s="19"/>
      <c r="G57" s="24"/>
      <c r="H57" s="25"/>
      <c r="I57" s="23"/>
      <c r="J57" s="23"/>
      <c r="K57" s="23"/>
      <c r="L57" s="23"/>
      <c r="M57" s="23"/>
      <c r="N57" s="22"/>
      <c r="O57" s="23"/>
      <c r="P57" s="23"/>
      <c r="Q57" s="23"/>
      <c r="R57" s="23"/>
      <c r="S57" s="23"/>
      <c r="T57" s="15"/>
      <c r="U57" s="24"/>
      <c r="V57" s="22"/>
      <c r="W57" s="22"/>
      <c r="X57" s="22"/>
      <c r="Y57" s="22"/>
      <c r="Z57" s="23"/>
      <c r="AA57" s="50"/>
      <c r="AB57" s="50"/>
      <c r="AC57" s="50"/>
    </row>
    <row r="58" spans="1:29" x14ac:dyDescent="0.3">
      <c r="A58" s="26"/>
      <c r="B58" s="16"/>
      <c r="C58" s="17"/>
      <c r="D58" s="18"/>
      <c r="E58" s="16"/>
      <c r="F58" s="19"/>
      <c r="G58" s="20"/>
      <c r="H58" s="25"/>
      <c r="I58" s="23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29" x14ac:dyDescent="0.3">
      <c r="A59" s="26"/>
      <c r="B59" s="16"/>
      <c r="C59" s="17"/>
      <c r="D59" s="18"/>
      <c r="E59" s="16"/>
      <c r="F59" s="19"/>
      <c r="G59" s="24"/>
      <c r="H59" s="25"/>
      <c r="I59" s="23"/>
      <c r="J59" s="23"/>
      <c r="K59" s="23"/>
      <c r="L59" s="22"/>
      <c r="M59" s="23"/>
      <c r="N59" s="23"/>
      <c r="O59" s="23"/>
      <c r="P59" s="23"/>
      <c r="Q59" s="23"/>
      <c r="R59" s="23"/>
      <c r="S59" s="22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29" x14ac:dyDescent="0.3">
      <c r="A60" s="26"/>
      <c r="B60" s="16"/>
      <c r="C60" s="17"/>
      <c r="D60" s="18"/>
      <c r="E60" s="16"/>
      <c r="F60" s="19"/>
      <c r="G60" s="24"/>
      <c r="H60" s="25"/>
      <c r="I60" s="23"/>
      <c r="J60" s="22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29" x14ac:dyDescent="0.3">
      <c r="A61" s="26"/>
      <c r="B61" s="16"/>
      <c r="C61" s="17"/>
      <c r="D61" s="18"/>
      <c r="E61" s="16"/>
      <c r="F61" s="19"/>
      <c r="G61" s="24"/>
      <c r="H61" s="25"/>
      <c r="I61" s="22"/>
      <c r="J61" s="23"/>
      <c r="K61" s="23"/>
      <c r="L61" s="22"/>
      <c r="M61" s="23"/>
      <c r="N61" s="23"/>
      <c r="O61" s="23"/>
      <c r="P61" s="22"/>
      <c r="Q61" s="23"/>
      <c r="R61" s="23"/>
      <c r="S61" s="23"/>
      <c r="T61" s="23"/>
      <c r="U61" s="24"/>
      <c r="V61" s="22"/>
      <c r="W61" s="22"/>
      <c r="X61" s="22"/>
      <c r="Y61" s="22"/>
      <c r="Z61" s="22"/>
      <c r="AA61" s="50"/>
      <c r="AB61" s="50"/>
      <c r="AC61" s="50"/>
    </row>
    <row r="62" spans="1:29" x14ac:dyDescent="0.3">
      <c r="A62" s="26"/>
      <c r="B62" s="16"/>
      <c r="C62" s="17"/>
      <c r="D62" s="18"/>
      <c r="E62" s="16"/>
      <c r="F62" s="19"/>
      <c r="G62" s="20"/>
      <c r="H62" s="25"/>
      <c r="I62" s="23"/>
      <c r="J62" s="22"/>
      <c r="K62" s="23"/>
      <c r="L62" s="23"/>
      <c r="M62" s="23"/>
      <c r="N62" s="23"/>
      <c r="O62" s="23"/>
      <c r="P62" s="23"/>
      <c r="Q62" s="22"/>
      <c r="R62" s="23"/>
      <c r="S62" s="23"/>
      <c r="T62" s="15"/>
      <c r="U62" s="24"/>
      <c r="V62" s="22"/>
      <c r="W62" s="22"/>
      <c r="X62" s="22"/>
      <c r="Y62" s="22"/>
      <c r="Z62" s="23"/>
      <c r="AA62" s="50"/>
      <c r="AB62" s="50"/>
      <c r="AC62" s="50"/>
    </row>
    <row r="63" spans="1:29" x14ac:dyDescent="0.3">
      <c r="A63" s="26"/>
      <c r="B63" s="16"/>
      <c r="C63" s="17"/>
      <c r="D63" s="18"/>
      <c r="E63" s="16"/>
      <c r="F63" s="19"/>
      <c r="G63" s="20"/>
      <c r="H63" s="25"/>
      <c r="I63" s="23"/>
      <c r="J63" s="22"/>
      <c r="K63" s="23"/>
      <c r="L63" s="23"/>
      <c r="M63" s="22"/>
      <c r="N63" s="23"/>
      <c r="O63" s="23"/>
      <c r="P63" s="23"/>
      <c r="Q63" s="22"/>
      <c r="R63" s="23"/>
      <c r="S63" s="23"/>
      <c r="T63" s="15"/>
      <c r="U63" s="24"/>
      <c r="V63" s="22"/>
      <c r="W63" s="22"/>
      <c r="X63" s="22"/>
      <c r="Y63" s="22"/>
      <c r="Z63" s="23"/>
      <c r="AA63" s="50"/>
      <c r="AB63" s="50"/>
      <c r="AC63" s="50"/>
    </row>
    <row r="64" spans="1:29" x14ac:dyDescent="0.3">
      <c r="A64" s="26"/>
      <c r="B64" s="16"/>
      <c r="C64" s="17"/>
      <c r="D64" s="18"/>
      <c r="E64" s="16"/>
      <c r="F64" s="19"/>
      <c r="G64" s="24"/>
      <c r="H64" s="25"/>
      <c r="I64" s="23"/>
      <c r="J64" s="23"/>
      <c r="K64" s="23"/>
      <c r="L64" s="23"/>
      <c r="M64" s="23"/>
      <c r="N64" s="23"/>
      <c r="O64" s="23"/>
      <c r="P64" s="22"/>
      <c r="Q64" s="23"/>
      <c r="R64" s="22"/>
      <c r="S64" s="23"/>
      <c r="T64" s="22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6"/>
      <c r="F65" s="19"/>
      <c r="G65" s="24"/>
      <c r="H65" s="25"/>
      <c r="I65" s="23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38"/>
      <c r="B66" s="16"/>
      <c r="C66" s="17"/>
      <c r="D66" s="18"/>
      <c r="E66" s="16"/>
      <c r="F66" s="19"/>
      <c r="G66" s="24"/>
      <c r="H66" s="2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5"/>
      <c r="U66" s="24"/>
      <c r="V66" s="22"/>
      <c r="W66" s="22"/>
      <c r="X66" s="22"/>
      <c r="Y66" s="22"/>
      <c r="Z66" s="23"/>
      <c r="AA66" s="50"/>
      <c r="AB66" s="50"/>
      <c r="AC66" s="50"/>
    </row>
    <row r="67" spans="1:29" x14ac:dyDescent="0.3">
      <c r="A67" s="26"/>
      <c r="B67" s="16"/>
      <c r="C67" s="17"/>
      <c r="D67" s="18"/>
      <c r="F67" s="19"/>
      <c r="G67" s="20"/>
      <c r="H67" s="25"/>
      <c r="AA67" s="50"/>
      <c r="AB67" s="50"/>
      <c r="AC67" s="50"/>
    </row>
    <row r="68" spans="1:29" x14ac:dyDescent="0.3">
      <c r="A68" s="26"/>
      <c r="B68" s="16"/>
      <c r="C68" s="17"/>
      <c r="D68" s="18"/>
      <c r="F68" s="19"/>
      <c r="G68" s="20"/>
      <c r="H68" s="25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2"/>
      <c r="J69" s="22"/>
      <c r="K69" s="23"/>
      <c r="L69" s="23"/>
      <c r="M69" s="22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2"/>
      <c r="AA69" s="50"/>
      <c r="AB69" s="50"/>
      <c r="AC69" s="50"/>
    </row>
    <row r="70" spans="1:29" x14ac:dyDescent="0.3">
      <c r="A70" s="38"/>
      <c r="B70" s="16"/>
      <c r="C70" s="17"/>
      <c r="D70" s="18"/>
      <c r="E70" s="16"/>
      <c r="F70" s="19"/>
      <c r="G70" s="24"/>
      <c r="H70" s="25"/>
      <c r="I70" s="23"/>
      <c r="J70" s="23"/>
      <c r="K70" s="22"/>
      <c r="L70" s="22"/>
      <c r="M70" s="23"/>
      <c r="N70" s="22"/>
      <c r="O70" s="23"/>
      <c r="P70" s="22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6"/>
      <c r="F71" s="19"/>
      <c r="G71" s="24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26"/>
      <c r="B72" s="16"/>
      <c r="C72" s="17"/>
      <c r="D72" s="18"/>
      <c r="E72" s="16"/>
      <c r="F72" s="19"/>
      <c r="G72" s="24"/>
      <c r="H72" s="25"/>
      <c r="I72" s="23"/>
      <c r="J72" s="23"/>
      <c r="K72" s="22"/>
      <c r="L72" s="23"/>
      <c r="M72" s="23"/>
      <c r="N72" s="22"/>
      <c r="O72" s="22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4"/>
      <c r="H73" s="25"/>
      <c r="I73" s="23"/>
      <c r="J73" s="23"/>
      <c r="K73" s="22"/>
      <c r="L73" s="23"/>
      <c r="M73" s="23"/>
      <c r="N73" s="22"/>
      <c r="O73" s="23"/>
      <c r="P73" s="22"/>
      <c r="Q73" s="22"/>
      <c r="R73" s="23"/>
      <c r="S73" s="22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26"/>
      <c r="B74" s="16"/>
      <c r="C74" s="26"/>
      <c r="D74" s="18"/>
      <c r="E74" s="16"/>
      <c r="F74" s="19"/>
      <c r="G74" s="15"/>
      <c r="H74" s="2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26"/>
      <c r="B75" s="16"/>
      <c r="C75" s="17"/>
      <c r="D75" s="18"/>
      <c r="E75" s="16"/>
      <c r="F75" s="19"/>
      <c r="G75" s="24"/>
      <c r="H75" s="25"/>
      <c r="I75" s="23"/>
      <c r="J75" s="23"/>
      <c r="K75" s="23"/>
      <c r="L75" s="22"/>
      <c r="M75" s="23"/>
      <c r="N75" s="23"/>
      <c r="O75" s="23"/>
      <c r="P75" s="23"/>
      <c r="Q75" s="23"/>
      <c r="R75" s="22"/>
      <c r="S75" s="22"/>
      <c r="T75" s="23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5"/>
      <c r="F76" s="19"/>
      <c r="G76" s="1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4"/>
      <c r="H77" s="25"/>
      <c r="I77" s="23"/>
      <c r="J77" s="23"/>
      <c r="K77" s="23"/>
      <c r="L77" s="23"/>
      <c r="M77" s="23"/>
      <c r="N77" s="22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E78" s="16"/>
      <c r="F78" s="19"/>
      <c r="G78" s="24"/>
      <c r="H78" s="25"/>
      <c r="I78" s="23"/>
      <c r="J78" s="22"/>
      <c r="K78" s="23"/>
      <c r="L78" s="22"/>
      <c r="M78" s="23"/>
      <c r="N78" s="23"/>
      <c r="O78" s="23"/>
      <c r="P78" s="23"/>
      <c r="Q78" s="23"/>
      <c r="R78" s="23"/>
      <c r="S78" s="23"/>
      <c r="T78" s="15"/>
      <c r="U78" s="24"/>
      <c r="V78" s="22"/>
      <c r="W78" s="22"/>
      <c r="X78" s="22"/>
      <c r="Y78" s="22"/>
      <c r="Z78" s="23"/>
      <c r="AA78" s="50"/>
      <c r="AB78" s="50"/>
      <c r="AC78" s="50"/>
    </row>
    <row r="79" spans="1:29" x14ac:dyDescent="0.3">
      <c r="A79" s="26"/>
      <c r="B79" s="16"/>
      <c r="C79" s="17"/>
      <c r="D79" s="18"/>
      <c r="E79" s="16"/>
      <c r="F79" s="19"/>
      <c r="G79" s="24"/>
      <c r="H79" s="25"/>
      <c r="I79" s="23"/>
      <c r="J79" s="22"/>
      <c r="K79" s="22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26"/>
      <c r="B80" s="16"/>
      <c r="C80" s="17"/>
      <c r="D80" s="18"/>
      <c r="E80" s="16"/>
      <c r="F80" s="19"/>
      <c r="G80" s="24"/>
      <c r="H80" s="25"/>
      <c r="I80" s="23"/>
      <c r="J80" s="22"/>
      <c r="K80" s="23"/>
      <c r="L80" s="23"/>
      <c r="M80" s="23"/>
      <c r="N80" s="22"/>
      <c r="O80" s="23"/>
      <c r="P80" s="23"/>
      <c r="Q80" s="22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7"/>
      <c r="E81" s="29"/>
      <c r="F81" s="19"/>
      <c r="G81" s="26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50"/>
      <c r="AB81" s="50"/>
      <c r="AC81" s="50"/>
    </row>
    <row r="82" spans="1:29" x14ac:dyDescent="0.3">
      <c r="A82" s="26"/>
      <c r="B82" s="16"/>
      <c r="C82" s="17"/>
      <c r="D82" s="17"/>
      <c r="E82" s="38"/>
      <c r="F82" s="19"/>
      <c r="G82" s="26"/>
      <c r="H82" s="25"/>
      <c r="I82" s="23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50"/>
      <c r="AB82" s="50"/>
      <c r="AC82" s="50"/>
    </row>
    <row r="83" spans="1:29" x14ac:dyDescent="0.3">
      <c r="A83" s="38"/>
      <c r="B83" s="16"/>
      <c r="C83" s="17"/>
      <c r="D83" s="18"/>
      <c r="F83" s="19"/>
      <c r="G83" s="20"/>
      <c r="H83" s="25"/>
      <c r="AA83" s="50"/>
      <c r="AB83" s="50"/>
      <c r="AC83" s="50"/>
    </row>
    <row r="84" spans="1:29" x14ac:dyDescent="0.3">
      <c r="A84" s="26"/>
      <c r="B84" s="16"/>
      <c r="C84" s="17"/>
      <c r="D84" s="18"/>
      <c r="E84" s="16"/>
      <c r="F84" s="19"/>
      <c r="G84" s="20"/>
      <c r="H84" s="25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5"/>
      <c r="F85" s="19"/>
      <c r="G85" s="20"/>
      <c r="H85" s="2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2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26"/>
      <c r="B87" s="16"/>
      <c r="C87" s="17"/>
      <c r="D87" s="18"/>
      <c r="E87" s="16"/>
      <c r="F87" s="19"/>
      <c r="G87" s="20"/>
      <c r="H87" s="25"/>
      <c r="I87" s="23"/>
      <c r="J87" s="22"/>
      <c r="K87" s="23"/>
      <c r="L87" s="23"/>
      <c r="M87" s="23"/>
      <c r="N87" s="22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26"/>
      <c r="B88" s="16"/>
      <c r="C88" s="17"/>
      <c r="D88" s="18"/>
      <c r="E88" s="16"/>
      <c r="F88" s="19"/>
      <c r="G88" s="20"/>
      <c r="H88" s="2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5"/>
      <c r="F89" s="19"/>
      <c r="G89" s="20"/>
      <c r="H89" s="2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8"/>
      <c r="E91" s="16"/>
      <c r="F91" s="19"/>
      <c r="G91" s="20"/>
      <c r="H91" s="25"/>
      <c r="I91" s="23"/>
      <c r="J91" s="23"/>
      <c r="K91" s="23"/>
      <c r="L91" s="23"/>
      <c r="M91" s="22"/>
      <c r="N91" s="23"/>
      <c r="O91" s="23"/>
      <c r="P91" s="23"/>
      <c r="Q91" s="23"/>
      <c r="R91" s="23"/>
      <c r="S91" s="22"/>
      <c r="T91" s="15"/>
      <c r="U91" s="24"/>
      <c r="V91" s="22"/>
      <c r="W91" s="22"/>
      <c r="X91" s="22"/>
      <c r="Y91" s="22"/>
      <c r="Z91" s="23"/>
      <c r="AA91" s="50"/>
      <c r="AB91" s="50"/>
      <c r="AC91" s="50"/>
    </row>
    <row r="92" spans="1:29" x14ac:dyDescent="0.3">
      <c r="A92" s="38"/>
      <c r="B92" s="16"/>
      <c r="C92" s="17"/>
      <c r="D92" s="18"/>
      <c r="E92" s="16"/>
      <c r="F92" s="19"/>
      <c r="G92" s="20"/>
      <c r="H92" s="25"/>
      <c r="I92" s="23"/>
      <c r="J92" s="22"/>
      <c r="K92" s="23"/>
      <c r="L92" s="23"/>
      <c r="M92" s="23"/>
      <c r="N92" s="22"/>
      <c r="O92" s="23"/>
      <c r="P92" s="23"/>
      <c r="Q92" s="23"/>
      <c r="R92" s="23"/>
      <c r="S92" s="23"/>
      <c r="T92" s="15"/>
      <c r="U92" s="24"/>
      <c r="V92" s="22"/>
      <c r="W92" s="22"/>
      <c r="X92" s="22"/>
      <c r="Y92" s="22"/>
      <c r="Z92" s="23"/>
      <c r="AA92" s="50"/>
      <c r="AB92" s="50"/>
      <c r="AC92" s="50"/>
    </row>
    <row r="93" spans="1:29" x14ac:dyDescent="0.3">
      <c r="A93" s="38"/>
      <c r="B93" s="16"/>
      <c r="C93" s="17"/>
      <c r="D93" s="18"/>
      <c r="E93" s="16"/>
      <c r="F93" s="19"/>
      <c r="G93" s="20"/>
      <c r="H93" s="25"/>
      <c r="I93" s="23"/>
      <c r="J93" s="23"/>
      <c r="K93" s="22"/>
      <c r="L93" s="23"/>
      <c r="M93" s="22"/>
      <c r="N93" s="23"/>
      <c r="O93" s="23"/>
      <c r="P93" s="23"/>
      <c r="Q93" s="23"/>
      <c r="R93" s="23"/>
      <c r="S93" s="23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37"/>
      <c r="F95" s="19"/>
      <c r="G95" s="20"/>
      <c r="H95" s="2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2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3"/>
      <c r="N96" s="22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6"/>
      <c r="F97" s="19"/>
      <c r="G97" s="20"/>
      <c r="H97" s="25"/>
      <c r="I97" s="23"/>
      <c r="J97" s="23"/>
      <c r="K97" s="23"/>
      <c r="L97" s="23"/>
      <c r="M97" s="23"/>
      <c r="N97" s="22"/>
      <c r="O97" s="23"/>
      <c r="P97" s="23"/>
      <c r="Q97" s="23"/>
      <c r="R97" s="23"/>
      <c r="S97" s="23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26"/>
      <c r="D98" s="18"/>
      <c r="E98" s="37"/>
      <c r="F98" s="19"/>
      <c r="G98" s="20"/>
      <c r="H98" s="2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38"/>
      <c r="B99" s="16"/>
      <c r="C99" s="17"/>
      <c r="D99" s="17"/>
      <c r="E99" s="38"/>
      <c r="F99" s="19"/>
      <c r="G99" s="20"/>
      <c r="H99" s="25"/>
      <c r="I99" s="23"/>
      <c r="J99" s="23"/>
      <c r="K99" s="22"/>
      <c r="L99" s="23"/>
      <c r="M99" s="23"/>
      <c r="N99" s="23"/>
      <c r="O99" s="23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50"/>
      <c r="AB99" s="50"/>
      <c r="AC99" s="50"/>
    </row>
    <row r="100" spans="1:29" x14ac:dyDescent="0.3">
      <c r="A100" s="38"/>
      <c r="B100" s="16"/>
      <c r="C100" s="17"/>
      <c r="D100" s="18"/>
      <c r="E100" s="29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50"/>
      <c r="AB100" s="50"/>
      <c r="AC100" s="50"/>
    </row>
    <row r="101" spans="1:29" x14ac:dyDescent="0.3">
      <c r="A101" s="26"/>
      <c r="B101" s="16"/>
      <c r="C101" s="17"/>
      <c r="D101" s="18"/>
      <c r="E101" s="16"/>
      <c r="F101" s="19"/>
      <c r="G101" s="20"/>
      <c r="H101" s="25"/>
      <c r="I101" s="23"/>
      <c r="J101" s="23"/>
      <c r="K101" s="22"/>
      <c r="L101" s="23"/>
      <c r="M101" s="23"/>
      <c r="N101" s="23"/>
      <c r="O101" s="23"/>
      <c r="P101" s="23"/>
      <c r="Q101" s="23"/>
      <c r="R101" s="23"/>
      <c r="S101" s="23"/>
      <c r="T101" s="15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15"/>
      <c r="F102" s="19"/>
      <c r="G102" s="20"/>
      <c r="H102" s="2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5"/>
      <c r="U102" s="24"/>
      <c r="V102" s="22"/>
      <c r="W102" s="22"/>
      <c r="X102" s="22"/>
      <c r="Y102" s="22"/>
      <c r="Z102" s="23"/>
      <c r="AA102" s="50"/>
      <c r="AB102" s="50"/>
      <c r="AC102" s="50"/>
    </row>
    <row r="103" spans="1:29" x14ac:dyDescent="0.3">
      <c r="A103" s="26"/>
      <c r="B103" s="16"/>
      <c r="C103" s="17"/>
      <c r="D103" s="17"/>
      <c r="E103" s="38"/>
      <c r="F103" s="19"/>
      <c r="G103" s="20"/>
      <c r="H103" s="25"/>
      <c r="I103" s="22"/>
      <c r="J103" s="23"/>
      <c r="K103" s="23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2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16"/>
      <c r="F104" s="19"/>
      <c r="G104" s="20"/>
      <c r="H104" s="25"/>
      <c r="I104" s="23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15"/>
      <c r="U104" s="24"/>
      <c r="V104" s="22"/>
      <c r="W104" s="22"/>
      <c r="X104" s="22"/>
      <c r="Y104" s="22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E105" s="16"/>
      <c r="F105" s="19"/>
      <c r="G105" s="20"/>
      <c r="H105" s="25"/>
      <c r="I105" s="23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15"/>
      <c r="U105" s="24"/>
      <c r="V105" s="22"/>
      <c r="W105" s="22"/>
      <c r="X105" s="22"/>
      <c r="Y105" s="22"/>
      <c r="Z105" s="23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2"/>
      <c r="L106" s="23"/>
      <c r="M106" s="23"/>
      <c r="N106" s="23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2"/>
      <c r="L107" s="23"/>
      <c r="M107" s="23"/>
      <c r="N107" s="23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3"/>
      <c r="R108" s="22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38"/>
      <c r="B109" s="16"/>
      <c r="C109" s="17"/>
      <c r="D109" s="18"/>
      <c r="E109" s="15"/>
      <c r="F109" s="19"/>
      <c r="G109" s="20"/>
      <c r="H109" s="25"/>
      <c r="I109" s="23"/>
      <c r="J109" s="23"/>
      <c r="K109" s="23"/>
      <c r="L109" s="22"/>
      <c r="M109" s="23"/>
      <c r="N109" s="23"/>
      <c r="O109" s="23"/>
      <c r="P109" s="23"/>
      <c r="Q109" s="23"/>
      <c r="R109" s="23"/>
      <c r="S109" s="23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6"/>
      <c r="F110" s="19"/>
      <c r="G110" s="20"/>
      <c r="H110" s="25"/>
      <c r="I110" s="23"/>
      <c r="J110" s="23"/>
      <c r="K110" s="23"/>
      <c r="L110" s="23"/>
      <c r="M110" s="23"/>
      <c r="N110" s="22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38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3"/>
      <c r="N111" s="22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38"/>
      <c r="B112" s="16"/>
      <c r="C112" s="17"/>
      <c r="D112" s="18"/>
      <c r="E112" s="16"/>
      <c r="F112" s="19"/>
      <c r="G112" s="20"/>
      <c r="H112" s="25"/>
      <c r="I112" s="23"/>
      <c r="J112" s="23"/>
      <c r="K112" s="23"/>
      <c r="L112" s="23"/>
      <c r="M112" s="23"/>
      <c r="N112" s="22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17"/>
      <c r="D113" s="18"/>
      <c r="E113" s="16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5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2"/>
      <c r="L114" s="23"/>
      <c r="M114" s="22"/>
      <c r="N114" s="23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F115" s="19"/>
      <c r="G115" s="20"/>
      <c r="H115" s="25"/>
      <c r="AA115" s="50"/>
      <c r="AB115" s="50"/>
      <c r="AC115" s="50"/>
    </row>
    <row r="116" spans="1:29" x14ac:dyDescent="0.3">
      <c r="A116" s="26"/>
      <c r="B116" s="16"/>
      <c r="C116" s="17"/>
      <c r="D116" s="18"/>
      <c r="E116" s="37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2"/>
      <c r="T116" s="15"/>
      <c r="U116" s="24"/>
      <c r="V116" s="22"/>
      <c r="W116" s="22"/>
      <c r="X116" s="22"/>
      <c r="Y116" s="22"/>
      <c r="Z116" s="23"/>
      <c r="AA116" s="50"/>
      <c r="AB116" s="50"/>
      <c r="AC116" s="50"/>
    </row>
    <row r="117" spans="1:29" x14ac:dyDescent="0.3">
      <c r="A117" s="38"/>
      <c r="B117" s="16"/>
      <c r="C117" s="17"/>
      <c r="D117" s="18"/>
      <c r="E117" s="16"/>
      <c r="F117" s="19"/>
      <c r="G117" s="20"/>
      <c r="H117" s="25"/>
      <c r="I117" s="23"/>
      <c r="J117" s="23"/>
      <c r="K117" s="22"/>
      <c r="L117" s="23"/>
      <c r="M117" s="22"/>
      <c r="N117" s="22"/>
      <c r="O117" s="23"/>
      <c r="P117" s="23"/>
      <c r="Q117" s="23"/>
      <c r="R117" s="23"/>
      <c r="S117" s="23"/>
      <c r="T117" s="15"/>
      <c r="U117" s="24"/>
      <c r="V117" s="22"/>
      <c r="W117" s="22"/>
      <c r="X117" s="22"/>
      <c r="Y117" s="22"/>
      <c r="Z117" s="23"/>
      <c r="AA117" s="50"/>
      <c r="AB117" s="50"/>
      <c r="AC117" s="50"/>
    </row>
    <row r="118" spans="1:29" x14ac:dyDescent="0.3">
      <c r="A118" s="26"/>
      <c r="B118" s="16"/>
      <c r="C118" s="17"/>
      <c r="D118" s="18"/>
      <c r="E118" s="16"/>
      <c r="F118" s="19"/>
      <c r="G118" s="20"/>
      <c r="H118" s="2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5"/>
      <c r="U118" s="24"/>
      <c r="V118" s="27"/>
      <c r="W118" s="27"/>
      <c r="X118" s="27"/>
      <c r="Y118" s="27"/>
      <c r="Z118" s="23"/>
      <c r="AA118" s="50"/>
      <c r="AB118" s="50"/>
      <c r="AC118" s="50"/>
    </row>
    <row r="119" spans="1:29" x14ac:dyDescent="0.3">
      <c r="A119" s="26"/>
      <c r="B119" s="16"/>
      <c r="C119" s="17"/>
      <c r="D119" s="18"/>
      <c r="E119" s="16"/>
      <c r="F119" s="19"/>
      <c r="G119" s="20"/>
      <c r="H119" s="2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5"/>
      <c r="U119" s="24"/>
      <c r="V119" s="22"/>
      <c r="W119" s="22"/>
      <c r="X119" s="22"/>
      <c r="Y119" s="22"/>
      <c r="Z119" s="23"/>
      <c r="AA119" s="50"/>
      <c r="AB119" s="50"/>
      <c r="AC119" s="50"/>
    </row>
    <row r="120" spans="1:29" x14ac:dyDescent="0.3">
      <c r="A120" s="26"/>
      <c r="B120" s="16"/>
      <c r="C120" s="17"/>
      <c r="D120" s="17"/>
      <c r="E120" s="38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5"/>
      <c r="F121" s="19"/>
      <c r="G121" s="20"/>
      <c r="H121" s="25"/>
      <c r="I121" s="23"/>
      <c r="J121" s="23"/>
      <c r="K121" s="23"/>
      <c r="L121" s="23"/>
      <c r="M121" s="23"/>
      <c r="N121" s="23"/>
      <c r="O121" s="23"/>
      <c r="P121" s="23"/>
      <c r="Q121" s="22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3"/>
      <c r="N122" s="23"/>
      <c r="O122" s="22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6"/>
      <c r="F123" s="19"/>
      <c r="G123" s="20"/>
      <c r="H123" s="25"/>
      <c r="I123" s="23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38"/>
      <c r="B124" s="16"/>
      <c r="C124" s="17"/>
      <c r="D124" s="18"/>
      <c r="E124" s="16"/>
      <c r="F124" s="19"/>
      <c r="G124" s="20"/>
      <c r="H124" s="25"/>
      <c r="I124" s="23"/>
      <c r="J124" s="23"/>
      <c r="K124" s="23"/>
      <c r="L124" s="23"/>
      <c r="M124" s="22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38"/>
      <c r="B125" s="16"/>
      <c r="C125" s="17"/>
      <c r="D125" s="18"/>
      <c r="E125" s="16"/>
      <c r="F125" s="19"/>
      <c r="G125" s="20"/>
      <c r="H125" s="25"/>
      <c r="I125" s="23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3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3"/>
      <c r="AA126" s="50"/>
      <c r="AB126" s="50"/>
      <c r="AC126" s="50"/>
    </row>
    <row r="127" spans="1:29" x14ac:dyDescent="0.3">
      <c r="A127" s="26"/>
      <c r="B127" s="16"/>
      <c r="C127" s="26"/>
      <c r="D127" s="18"/>
      <c r="E127" s="37"/>
      <c r="F127" s="19"/>
      <c r="G127" s="20"/>
      <c r="H127" s="2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7"/>
      <c r="E128" s="38"/>
      <c r="F128" s="19"/>
      <c r="G128" s="20"/>
      <c r="H128" s="2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7"/>
      <c r="E129" s="29"/>
      <c r="F129" s="19"/>
      <c r="G129" s="20"/>
      <c r="H129" s="25"/>
      <c r="I129" s="23"/>
      <c r="J129" s="23"/>
      <c r="K129" s="23"/>
      <c r="L129" s="23"/>
      <c r="M129" s="23"/>
      <c r="N129" s="23"/>
      <c r="O129" s="23"/>
      <c r="P129" s="22"/>
      <c r="Q129" s="23"/>
      <c r="R129" s="23"/>
      <c r="S129" s="23"/>
      <c r="T129" s="23"/>
      <c r="U129" s="23"/>
      <c r="V129" s="26"/>
      <c r="W129" s="23"/>
      <c r="X129" s="23"/>
      <c r="Y129" s="23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37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2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2"/>
      <c r="L131" s="23"/>
      <c r="M131" s="23"/>
      <c r="N131" s="23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17"/>
      <c r="D132" s="18"/>
      <c r="E132" s="15"/>
      <c r="F132" s="19"/>
      <c r="G132" s="20"/>
      <c r="H132" s="25"/>
      <c r="I132" s="23"/>
      <c r="J132" s="23"/>
      <c r="K132" s="23"/>
      <c r="L132" s="23"/>
      <c r="M132" s="23"/>
      <c r="N132" s="22"/>
      <c r="O132" s="23"/>
      <c r="P132" s="23"/>
      <c r="Q132" s="23"/>
      <c r="R132" s="23"/>
      <c r="S132" s="23"/>
      <c r="T132" s="15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17"/>
      <c r="D133" s="18"/>
      <c r="E133" s="16"/>
      <c r="F133" s="19"/>
      <c r="G133" s="20"/>
      <c r="H133" s="25"/>
      <c r="I133" s="23"/>
      <c r="J133" s="23"/>
      <c r="K133" s="23"/>
      <c r="L133" s="23"/>
      <c r="M133" s="22"/>
      <c r="N133" s="23"/>
      <c r="O133" s="23"/>
      <c r="P133" s="23"/>
      <c r="Q133" s="23"/>
      <c r="R133" s="23"/>
      <c r="S133" s="23"/>
      <c r="T133" s="15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17"/>
      <c r="D134" s="18"/>
      <c r="E134" s="15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2"/>
      <c r="T134" s="15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17"/>
      <c r="D135" s="18"/>
      <c r="E135" s="16"/>
      <c r="F135" s="19"/>
      <c r="G135" s="20"/>
      <c r="H135" s="25"/>
      <c r="I135" s="23"/>
      <c r="J135" s="23"/>
      <c r="K135" s="23"/>
      <c r="L135" s="23"/>
      <c r="M135" s="23"/>
      <c r="N135" s="22"/>
      <c r="O135" s="23"/>
      <c r="P135" s="23"/>
      <c r="Q135" s="23"/>
      <c r="R135" s="23"/>
      <c r="S135" s="23"/>
      <c r="T135" s="15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2"/>
      <c r="W136" s="22"/>
      <c r="X136" s="22"/>
      <c r="Y136" s="22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2"/>
      <c r="W137" s="22"/>
      <c r="X137" s="22"/>
      <c r="Y137" s="22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2"/>
      <c r="W138" s="22"/>
      <c r="X138" s="22"/>
      <c r="Y138" s="22"/>
      <c r="Z138" s="23"/>
      <c r="AA138" s="50"/>
      <c r="AB138" s="50"/>
      <c r="AC138" s="50"/>
    </row>
    <row r="139" spans="1:29" x14ac:dyDescent="0.3">
      <c r="A139" s="26"/>
      <c r="B139" s="16"/>
      <c r="C139" s="17"/>
      <c r="D139" s="18"/>
      <c r="E139" s="38"/>
      <c r="F139" s="19"/>
      <c r="G139" s="20"/>
      <c r="H139" s="25"/>
      <c r="I139" s="22"/>
      <c r="J139" s="23"/>
      <c r="K139" s="23"/>
      <c r="L139" s="22"/>
      <c r="M139" s="23"/>
      <c r="N139" s="23"/>
      <c r="O139" s="23"/>
      <c r="P139" s="22"/>
      <c r="Q139" s="23"/>
      <c r="R139" s="23"/>
      <c r="S139" s="23"/>
      <c r="T139" s="23"/>
      <c r="U139" s="23"/>
      <c r="V139" s="26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38"/>
      <c r="B140" s="16"/>
      <c r="C140" s="17"/>
      <c r="D140" s="18"/>
      <c r="E140" s="38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17"/>
      <c r="D141" s="18"/>
      <c r="E141" s="38"/>
      <c r="F141" s="19"/>
      <c r="G141" s="20"/>
      <c r="H141" s="25"/>
      <c r="I141" s="23"/>
      <c r="J141" s="23"/>
      <c r="K141" s="22"/>
      <c r="L141" s="23"/>
      <c r="M141" s="23"/>
      <c r="N141" s="23"/>
      <c r="O141" s="23"/>
      <c r="P141" s="23"/>
      <c r="Q141" s="22"/>
      <c r="R141" s="22"/>
      <c r="S141" s="23"/>
      <c r="T141" s="23"/>
      <c r="U141" s="23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17"/>
      <c r="D142" s="18"/>
      <c r="F142" s="19"/>
      <c r="G142" s="20"/>
      <c r="H142" s="25"/>
      <c r="AA142" s="50"/>
      <c r="AB142" s="50"/>
      <c r="AC142" s="50"/>
    </row>
    <row r="143" spans="1:29" x14ac:dyDescent="0.3">
      <c r="A143" s="26"/>
      <c r="B143" s="16"/>
      <c r="C143" s="17"/>
      <c r="D143" s="18"/>
      <c r="E143" s="16"/>
      <c r="F143" s="19"/>
      <c r="G143" s="20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15"/>
      <c r="U143" s="24"/>
      <c r="V143" s="22"/>
      <c r="W143" s="22"/>
      <c r="X143" s="22"/>
      <c r="Y143" s="22"/>
      <c r="Z143" s="23"/>
      <c r="AA143" s="50"/>
      <c r="AB143" s="50"/>
      <c r="AC143" s="50"/>
    </row>
    <row r="144" spans="1:29" x14ac:dyDescent="0.3">
      <c r="A144" s="26"/>
      <c r="B144" s="16"/>
      <c r="C144" s="17"/>
      <c r="D144" s="18"/>
      <c r="E144" s="16"/>
      <c r="F144" s="19"/>
      <c r="G144" s="20"/>
      <c r="H144" s="25"/>
      <c r="I144" s="23"/>
      <c r="J144" s="23"/>
      <c r="K144" s="23"/>
      <c r="L144" s="23"/>
      <c r="M144" s="23"/>
      <c r="N144" s="22"/>
      <c r="O144" s="23"/>
      <c r="P144" s="23"/>
      <c r="Q144" s="23"/>
      <c r="R144" s="23"/>
      <c r="S144" s="23"/>
      <c r="T144" s="15"/>
      <c r="U144" s="24"/>
      <c r="V144" s="22"/>
      <c r="W144" s="22"/>
      <c r="X144" s="22"/>
      <c r="Y144" s="22"/>
      <c r="Z144" s="23"/>
      <c r="AA144" s="50"/>
      <c r="AB144" s="50"/>
      <c r="AC144" s="50"/>
    </row>
    <row r="145" spans="1:29" x14ac:dyDescent="0.3">
      <c r="A145" s="26"/>
      <c r="B145" s="16"/>
      <c r="C145" s="17"/>
      <c r="D145" s="18"/>
      <c r="E145" s="15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2"/>
      <c r="R145" s="23"/>
      <c r="S145" s="23"/>
      <c r="T145" s="15"/>
      <c r="U145" s="24"/>
      <c r="V145" s="22"/>
      <c r="W145" s="22"/>
      <c r="X145" s="22"/>
      <c r="Y145" s="22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16"/>
      <c r="F146" s="19"/>
      <c r="G146" s="20"/>
      <c r="H146" s="25"/>
      <c r="I146" s="23"/>
      <c r="J146" s="23"/>
      <c r="K146" s="23"/>
      <c r="L146" s="23"/>
      <c r="M146" s="22"/>
      <c r="N146" s="23"/>
      <c r="O146" s="23"/>
      <c r="P146" s="23"/>
      <c r="Q146" s="23"/>
      <c r="R146" s="23"/>
      <c r="S146" s="22"/>
      <c r="T146" s="15"/>
      <c r="U146" s="24"/>
      <c r="V146" s="22"/>
      <c r="W146" s="22"/>
      <c r="X146" s="22"/>
      <c r="Y146" s="22"/>
      <c r="Z146" s="23"/>
      <c r="AA146" s="50"/>
      <c r="AB146" s="50"/>
      <c r="AC146" s="50"/>
    </row>
    <row r="147" spans="1:29" x14ac:dyDescent="0.3">
      <c r="A147" s="26"/>
      <c r="B147" s="16"/>
      <c r="C147" s="17"/>
      <c r="D147" s="18"/>
      <c r="E147" s="15"/>
      <c r="F147" s="19"/>
      <c r="G147" s="20"/>
      <c r="H147" s="25"/>
      <c r="I147" s="23"/>
      <c r="J147" s="23"/>
      <c r="K147" s="22"/>
      <c r="L147" s="23"/>
      <c r="M147" s="23"/>
      <c r="N147" s="23"/>
      <c r="O147" s="23"/>
      <c r="P147" s="23"/>
      <c r="Q147" s="23"/>
      <c r="R147" s="23"/>
      <c r="S147" s="23"/>
      <c r="T147" s="15"/>
      <c r="U147" s="24"/>
      <c r="V147" s="22"/>
      <c r="W147" s="22"/>
      <c r="X147" s="22"/>
      <c r="Y147" s="22"/>
      <c r="Z147" s="23"/>
      <c r="AA147" s="50"/>
      <c r="AB147" s="50"/>
      <c r="AC147" s="50"/>
    </row>
    <row r="148" spans="1:29" x14ac:dyDescent="0.3">
      <c r="A148" s="26"/>
      <c r="B148" s="16"/>
      <c r="C148" s="17"/>
      <c r="D148" s="18"/>
      <c r="E148" s="16"/>
      <c r="F148" s="19"/>
      <c r="G148" s="20"/>
      <c r="H148" s="25"/>
      <c r="I148" s="23"/>
      <c r="J148" s="23"/>
      <c r="K148" s="23"/>
      <c r="L148" s="23"/>
      <c r="M148" s="22"/>
      <c r="N148" s="23"/>
      <c r="O148" s="23"/>
      <c r="P148" s="23"/>
      <c r="Q148" s="23"/>
      <c r="R148" s="23"/>
      <c r="S148" s="23"/>
      <c r="T148" s="15"/>
      <c r="U148" s="24"/>
      <c r="V148" s="22"/>
      <c r="W148" s="22"/>
      <c r="X148" s="22"/>
      <c r="Y148" s="22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16"/>
      <c r="F149" s="19"/>
      <c r="G149" s="20"/>
      <c r="H149" s="25"/>
      <c r="I149" s="23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15"/>
      <c r="U149" s="24"/>
      <c r="V149" s="22"/>
      <c r="W149" s="22"/>
      <c r="X149" s="22"/>
      <c r="Y149" s="22"/>
      <c r="Z149" s="23"/>
      <c r="AA149" s="50"/>
      <c r="AB149" s="50"/>
      <c r="AC149" s="50"/>
    </row>
    <row r="150" spans="1:29" x14ac:dyDescent="0.3">
      <c r="A150" s="26"/>
      <c r="B150" s="16"/>
      <c r="C150" s="26"/>
      <c r="D150" s="18"/>
      <c r="E150" s="37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2"/>
      <c r="W150" s="22"/>
      <c r="X150" s="22"/>
      <c r="Y150" s="22"/>
      <c r="Z150" s="23"/>
      <c r="AA150" s="50"/>
      <c r="AB150" s="50"/>
      <c r="AC150" s="50"/>
    </row>
    <row r="151" spans="1:29" x14ac:dyDescent="0.3">
      <c r="A151" s="26"/>
      <c r="B151" s="16"/>
      <c r="C151" s="17"/>
      <c r="D151" s="18"/>
      <c r="E151" s="16"/>
      <c r="F151" s="19"/>
      <c r="G151" s="20"/>
      <c r="H151" s="25"/>
      <c r="I151" s="23"/>
      <c r="J151" s="23"/>
      <c r="K151" s="23"/>
      <c r="L151" s="23"/>
      <c r="M151" s="23"/>
      <c r="N151" s="22"/>
      <c r="O151" s="23"/>
      <c r="P151" s="23"/>
      <c r="Q151" s="23"/>
      <c r="R151" s="23"/>
      <c r="S151" s="23"/>
      <c r="T151" s="15"/>
      <c r="U151" s="24"/>
      <c r="V151" s="22"/>
      <c r="W151" s="22"/>
      <c r="X151" s="22"/>
      <c r="Y151" s="22"/>
      <c r="Z151" s="23"/>
      <c r="AA151" s="50"/>
      <c r="AB151" s="50"/>
      <c r="AC151" s="50"/>
    </row>
    <row r="152" spans="1:29" x14ac:dyDescent="0.3">
      <c r="A152" s="26"/>
      <c r="B152" s="16"/>
      <c r="C152" s="17"/>
      <c r="D152" s="18"/>
      <c r="E152" s="38"/>
      <c r="F152" s="19"/>
      <c r="G152" s="20"/>
      <c r="H152" s="25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26"/>
      <c r="B153" s="16"/>
      <c r="C153" s="30"/>
      <c r="D153" s="30"/>
      <c r="E153" s="39"/>
      <c r="F153" s="19"/>
      <c r="G153" s="20"/>
      <c r="H153" s="2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26"/>
      <c r="B154" s="16"/>
      <c r="C154" s="17"/>
      <c r="D154" s="18"/>
      <c r="F154" s="19"/>
      <c r="G154" s="20"/>
      <c r="H154" s="25"/>
      <c r="AA154" s="50"/>
      <c r="AB154" s="50"/>
      <c r="AC154" s="50"/>
    </row>
    <row r="155" spans="1:29" x14ac:dyDescent="0.3">
      <c r="A155" s="26"/>
      <c r="B155" s="16"/>
      <c r="C155" s="17"/>
      <c r="D155" s="18"/>
      <c r="F155" s="19"/>
      <c r="G155" s="20"/>
      <c r="H155" s="25"/>
      <c r="AA155" s="50"/>
      <c r="AB155" s="50"/>
      <c r="AC155" s="50"/>
    </row>
    <row r="156" spans="1:29" x14ac:dyDescent="0.3">
      <c r="A156" s="26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26"/>
      <c r="B157" s="16"/>
      <c r="C157" s="17"/>
      <c r="D157" s="18"/>
      <c r="E157" s="16"/>
      <c r="F157" s="19"/>
      <c r="G157" s="20"/>
      <c r="H157" s="25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5"/>
      <c r="U157" s="24"/>
      <c r="V157" s="22"/>
      <c r="W157" s="22"/>
      <c r="X157" s="22"/>
      <c r="Y157" s="22"/>
      <c r="Z157" s="22"/>
      <c r="AA157" s="50"/>
      <c r="AB157" s="50"/>
      <c r="AC157" s="50"/>
    </row>
    <row r="158" spans="1:29" x14ac:dyDescent="0.3">
      <c r="A158" s="26"/>
      <c r="B158" s="16"/>
      <c r="C158" s="17"/>
      <c r="D158" s="18"/>
      <c r="E158" s="16"/>
      <c r="F158" s="19"/>
      <c r="G158" s="20"/>
      <c r="H158" s="25"/>
      <c r="I158" s="23"/>
      <c r="J158" s="23"/>
      <c r="K158" s="23"/>
      <c r="L158" s="23"/>
      <c r="M158" s="23"/>
      <c r="N158" s="22"/>
      <c r="O158" s="23"/>
      <c r="P158" s="23"/>
      <c r="Q158" s="23"/>
      <c r="R158" s="23"/>
      <c r="S158" s="23"/>
      <c r="T158" s="15"/>
      <c r="U158" s="24"/>
      <c r="V158" s="22"/>
      <c r="W158" s="22"/>
      <c r="X158" s="22"/>
      <c r="Y158" s="22"/>
      <c r="Z158" s="23"/>
      <c r="AA158" s="50"/>
      <c r="AB158" s="50"/>
      <c r="AC158" s="50"/>
    </row>
    <row r="159" spans="1:29" x14ac:dyDescent="0.3">
      <c r="A159" s="26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2"/>
      <c r="N159" s="23"/>
      <c r="O159" s="23"/>
      <c r="P159" s="23"/>
      <c r="Q159" s="23"/>
      <c r="R159" s="23"/>
      <c r="S159" s="23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26"/>
      <c r="B160" s="16"/>
      <c r="C160" s="17"/>
      <c r="D160" s="18"/>
      <c r="E160" s="15"/>
      <c r="F160" s="19"/>
      <c r="G160" s="20"/>
      <c r="H160" s="25"/>
      <c r="I160" s="23"/>
      <c r="J160" s="23"/>
      <c r="K160" s="23"/>
      <c r="L160" s="23"/>
      <c r="M160" s="23"/>
      <c r="N160" s="23"/>
      <c r="O160" s="23"/>
      <c r="P160" s="22"/>
      <c r="Q160" s="23"/>
      <c r="R160" s="23"/>
      <c r="S160" s="23"/>
      <c r="T160" s="15"/>
      <c r="U160" s="24"/>
      <c r="V160" s="22"/>
      <c r="W160" s="22"/>
      <c r="X160" s="22"/>
      <c r="Y160" s="22"/>
      <c r="Z160" s="23"/>
      <c r="AA160" s="50"/>
      <c r="AB160" s="50"/>
      <c r="AC160" s="50"/>
    </row>
    <row r="161" spans="1:29" x14ac:dyDescent="0.3">
      <c r="A161" s="26"/>
      <c r="B161" s="16"/>
      <c r="C161" s="17"/>
      <c r="D161" s="18"/>
      <c r="E161" s="16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2"/>
      <c r="W161" s="22"/>
      <c r="X161" s="22"/>
      <c r="Y161" s="22"/>
      <c r="Z161" s="23"/>
      <c r="AA161" s="50"/>
      <c r="AB161" s="50"/>
      <c r="AC161" s="50"/>
    </row>
    <row r="162" spans="1:29" x14ac:dyDescent="0.3">
      <c r="A162" s="26"/>
      <c r="B162" s="16"/>
      <c r="C162" s="17"/>
      <c r="D162" s="18"/>
      <c r="E162" s="16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2"/>
      <c r="W162" s="22"/>
      <c r="X162" s="22"/>
      <c r="Y162" s="22"/>
      <c r="Z162" s="23"/>
      <c r="AA162" s="50"/>
      <c r="AB162" s="50"/>
      <c r="AC162" s="50"/>
    </row>
    <row r="163" spans="1:29" x14ac:dyDescent="0.3">
      <c r="A163" s="26"/>
      <c r="B163" s="16"/>
      <c r="C163" s="17"/>
      <c r="D163" s="18"/>
      <c r="E163" s="16"/>
      <c r="F163" s="19"/>
      <c r="G163" s="20"/>
      <c r="H163" s="25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5"/>
      <c r="U163" s="24"/>
      <c r="V163" s="22"/>
      <c r="W163" s="22"/>
      <c r="X163" s="22"/>
      <c r="Y163" s="22"/>
      <c r="Z163" s="22"/>
      <c r="AA163" s="50"/>
      <c r="AB163" s="50"/>
      <c r="AC163" s="50"/>
    </row>
    <row r="164" spans="1:29" x14ac:dyDescent="0.3">
      <c r="A164" s="26"/>
      <c r="B164" s="16"/>
      <c r="C164" s="17"/>
      <c r="D164" s="18"/>
      <c r="E164" s="16"/>
      <c r="F164" s="19"/>
      <c r="G164" s="20"/>
      <c r="H164" s="25"/>
      <c r="I164" s="23"/>
      <c r="J164" s="23"/>
      <c r="K164" s="23"/>
      <c r="L164" s="23"/>
      <c r="M164" s="23"/>
      <c r="N164" s="23"/>
      <c r="O164" s="22"/>
      <c r="P164" s="23"/>
      <c r="Q164" s="23"/>
      <c r="R164" s="23"/>
      <c r="S164" s="23"/>
      <c r="T164" s="15"/>
      <c r="U164" s="24"/>
      <c r="V164" s="22"/>
      <c r="W164" s="22"/>
      <c r="X164" s="22"/>
      <c r="Y164" s="22"/>
      <c r="Z164" s="23"/>
      <c r="AA164" s="50"/>
      <c r="AB164" s="50"/>
      <c r="AC164" s="50"/>
    </row>
    <row r="165" spans="1:29" x14ac:dyDescent="0.3">
      <c r="A165" s="26"/>
      <c r="B165" s="16"/>
      <c r="C165" s="17"/>
      <c r="D165" s="18"/>
      <c r="E165" s="16"/>
      <c r="F165" s="19"/>
      <c r="G165" s="20"/>
      <c r="H165" s="25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15"/>
      <c r="U165" s="24"/>
      <c r="V165" s="22"/>
      <c r="W165" s="22"/>
      <c r="X165" s="22"/>
      <c r="Y165" s="22"/>
      <c r="Z165" s="23"/>
      <c r="AA165" s="50"/>
      <c r="AB165" s="50"/>
      <c r="AC165" s="50"/>
    </row>
    <row r="166" spans="1:29" x14ac:dyDescent="0.3">
      <c r="A166" s="26"/>
      <c r="B166" s="16"/>
      <c r="C166" s="17"/>
      <c r="D166" s="18"/>
      <c r="E166" s="16"/>
      <c r="F166" s="19"/>
      <c r="G166" s="20"/>
      <c r="H166" s="25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15"/>
      <c r="U166" s="24"/>
      <c r="V166" s="22"/>
      <c r="W166" s="22"/>
      <c r="X166" s="22"/>
      <c r="Y166" s="22"/>
      <c r="Z166" s="23"/>
      <c r="AA166" s="50"/>
      <c r="AB166" s="50"/>
      <c r="AC166" s="50"/>
    </row>
    <row r="167" spans="1:29" x14ac:dyDescent="0.3">
      <c r="A167" s="26"/>
      <c r="B167" s="16"/>
      <c r="C167" s="17"/>
      <c r="D167" s="18"/>
      <c r="E167" s="15"/>
      <c r="F167" s="19"/>
      <c r="G167" s="20"/>
      <c r="H167" s="2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5"/>
      <c r="U167" s="24"/>
      <c r="V167" s="22"/>
      <c r="W167" s="22"/>
      <c r="X167" s="22"/>
      <c r="Y167" s="22"/>
      <c r="Z167" s="23"/>
      <c r="AA167" s="50"/>
      <c r="AB167" s="50"/>
      <c r="AC167" s="50"/>
    </row>
    <row r="168" spans="1:29" x14ac:dyDescent="0.3">
      <c r="A168" s="26"/>
      <c r="B168" s="16"/>
      <c r="C168" s="17"/>
      <c r="D168" s="18"/>
      <c r="E168" s="15"/>
      <c r="F168" s="19"/>
      <c r="G168" s="20"/>
      <c r="H168" s="25"/>
      <c r="I168" s="23"/>
      <c r="J168" s="23"/>
      <c r="K168" s="23"/>
      <c r="L168" s="23"/>
      <c r="M168" s="23"/>
      <c r="N168" s="22"/>
      <c r="O168" s="23"/>
      <c r="P168" s="23"/>
      <c r="Q168" s="23"/>
      <c r="R168" s="23"/>
      <c r="S168" s="23"/>
      <c r="T168" s="15"/>
      <c r="U168" s="24"/>
      <c r="V168" s="22"/>
      <c r="W168" s="22"/>
      <c r="X168" s="22"/>
      <c r="Y168" s="22"/>
      <c r="Z168" s="23"/>
      <c r="AA168" s="50"/>
      <c r="AB168" s="50"/>
      <c r="AC168" s="50"/>
    </row>
    <row r="169" spans="1:29" x14ac:dyDescent="0.3">
      <c r="A169" s="26"/>
      <c r="B169" s="16"/>
      <c r="C169" s="26"/>
      <c r="D169" s="18"/>
      <c r="E169" s="37"/>
      <c r="F169" s="19"/>
      <c r="G169" s="20"/>
      <c r="H169" s="2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2"/>
      <c r="W169" s="22"/>
      <c r="X169" s="22"/>
      <c r="Y169" s="22"/>
      <c r="Z169" s="23"/>
      <c r="AA169" s="50"/>
      <c r="AB169" s="50"/>
      <c r="AC169" s="50"/>
    </row>
    <row r="170" spans="1:29" x14ac:dyDescent="0.3">
      <c r="A170" s="26"/>
      <c r="B170" s="16"/>
      <c r="C170" s="26"/>
      <c r="D170" s="18"/>
      <c r="E170" s="37"/>
      <c r="F170" s="19"/>
      <c r="G170" s="20"/>
      <c r="H170" s="2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2"/>
      <c r="W170" s="22"/>
      <c r="X170" s="22"/>
      <c r="Y170" s="22"/>
      <c r="Z170" s="23"/>
      <c r="AA170" s="50"/>
      <c r="AB170" s="50"/>
      <c r="AC170" s="50"/>
    </row>
    <row r="171" spans="1:29" x14ac:dyDescent="0.3">
      <c r="A171" s="26"/>
      <c r="B171" s="16"/>
      <c r="C171" s="26"/>
      <c r="D171" s="18"/>
      <c r="E171" s="37"/>
      <c r="F171" s="19"/>
      <c r="G171" s="20"/>
      <c r="H171" s="2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2"/>
      <c r="W171" s="22"/>
      <c r="X171" s="22"/>
      <c r="Y171" s="22"/>
      <c r="Z171" s="23"/>
      <c r="AA171" s="50"/>
      <c r="AB171" s="50"/>
      <c r="AC171" s="50"/>
    </row>
    <row r="172" spans="1:29" x14ac:dyDescent="0.3">
      <c r="A172" s="26"/>
      <c r="B172" s="16"/>
      <c r="C172" s="26"/>
      <c r="D172" s="18"/>
      <c r="E172" s="37"/>
      <c r="F172" s="19"/>
      <c r="G172" s="20"/>
      <c r="H172" s="2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2"/>
      <c r="W172" s="22"/>
      <c r="X172" s="22"/>
      <c r="Y172" s="22"/>
      <c r="Z172" s="23"/>
      <c r="AA172" s="50"/>
      <c r="AB172" s="50"/>
      <c r="AC172" s="50"/>
    </row>
    <row r="173" spans="1:29" x14ac:dyDescent="0.3">
      <c r="A173" s="26"/>
      <c r="B173" s="16"/>
      <c r="C173" s="26"/>
      <c r="D173" s="18"/>
      <c r="E173" s="37"/>
      <c r="F173" s="19"/>
      <c r="G173" s="20"/>
      <c r="H173" s="2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3"/>
      <c r="W173" s="23"/>
      <c r="X173" s="23"/>
      <c r="Y173" s="23"/>
      <c r="Z173" s="23"/>
      <c r="AA173" s="50"/>
      <c r="AB173" s="50"/>
      <c r="AC173" s="50"/>
    </row>
    <row r="174" spans="1:29" x14ac:dyDescent="0.3">
      <c r="A174" s="26"/>
      <c r="B174" s="16"/>
      <c r="C174" s="26"/>
      <c r="D174" s="18"/>
      <c r="E174" s="37"/>
      <c r="F174" s="19"/>
      <c r="G174" s="20"/>
      <c r="H174" s="2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3"/>
      <c r="W174" s="23"/>
      <c r="X174" s="23"/>
      <c r="Y174" s="23"/>
      <c r="Z174" s="23"/>
      <c r="AA174" s="50"/>
      <c r="AB174" s="50"/>
      <c r="AC174" s="50"/>
    </row>
    <row r="175" spans="1:29" x14ac:dyDescent="0.3">
      <c r="A175" s="26"/>
      <c r="B175" s="16"/>
      <c r="C175" s="26"/>
      <c r="D175" s="18"/>
      <c r="E175" s="37"/>
      <c r="F175" s="19"/>
      <c r="G175" s="20"/>
      <c r="H175" s="2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3"/>
      <c r="W175" s="23"/>
      <c r="X175" s="23"/>
      <c r="Y175" s="23"/>
      <c r="Z175" s="23"/>
      <c r="AA175" s="50"/>
      <c r="AB175" s="50"/>
      <c r="AC175" s="50"/>
    </row>
    <row r="176" spans="1:29" x14ac:dyDescent="0.3">
      <c r="A176" s="26"/>
      <c r="B176" s="16"/>
      <c r="C176" s="26"/>
      <c r="D176" s="18"/>
      <c r="E176" s="37"/>
      <c r="F176" s="19"/>
      <c r="G176" s="20"/>
      <c r="H176" s="2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3"/>
      <c r="W176" s="23"/>
      <c r="X176" s="23"/>
      <c r="Y176" s="23"/>
      <c r="Z176" s="23"/>
      <c r="AA176" s="50"/>
      <c r="AB176" s="50"/>
      <c r="AC176" s="50"/>
    </row>
    <row r="177" spans="1:29" x14ac:dyDescent="0.3">
      <c r="A177" s="26"/>
      <c r="B177" s="16"/>
      <c r="C177" s="26"/>
      <c r="D177" s="18"/>
      <c r="E177" s="37"/>
      <c r="F177" s="19"/>
      <c r="G177" s="20"/>
      <c r="H177" s="2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3"/>
      <c r="W177" s="23"/>
      <c r="X177" s="23"/>
      <c r="Y177" s="23"/>
      <c r="Z177" s="23"/>
      <c r="AA177" s="50"/>
      <c r="AB177" s="50"/>
      <c r="AC177" s="50"/>
    </row>
    <row r="178" spans="1:29" x14ac:dyDescent="0.3">
      <c r="A178" s="26"/>
      <c r="B178" s="16"/>
      <c r="C178" s="26"/>
      <c r="D178" s="18"/>
      <c r="E178" s="37"/>
      <c r="F178" s="19"/>
      <c r="G178" s="20"/>
      <c r="H178" s="2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3"/>
      <c r="W178" s="23"/>
      <c r="X178" s="23"/>
      <c r="Y178" s="23"/>
      <c r="Z178" s="23"/>
      <c r="AA178" s="50"/>
      <c r="AB178" s="50"/>
      <c r="AC178" s="50"/>
    </row>
    <row r="179" spans="1:29" x14ac:dyDescent="0.3">
      <c r="A179" s="26"/>
      <c r="B179" s="16"/>
      <c r="C179" s="26"/>
      <c r="D179" s="18"/>
      <c r="E179" s="37"/>
      <c r="F179" s="19"/>
      <c r="G179" s="20"/>
      <c r="H179" s="2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3"/>
      <c r="W179" s="23"/>
      <c r="X179" s="23"/>
      <c r="Y179" s="23"/>
      <c r="Z179" s="23"/>
      <c r="AA179" s="50"/>
      <c r="AB179" s="50"/>
      <c r="AC179" s="50"/>
    </row>
    <row r="180" spans="1:29" x14ac:dyDescent="0.3">
      <c r="A180" s="26"/>
      <c r="B180" s="16"/>
      <c r="C180" s="26"/>
      <c r="D180" s="18"/>
      <c r="E180" s="37"/>
      <c r="F180" s="19"/>
      <c r="G180" s="20"/>
      <c r="H180" s="2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3"/>
      <c r="W180" s="23"/>
      <c r="X180" s="23"/>
      <c r="Y180" s="23"/>
      <c r="Z180" s="23"/>
      <c r="AA180" s="50"/>
      <c r="AB180" s="50"/>
      <c r="AC180" s="50"/>
    </row>
    <row r="181" spans="1:29" x14ac:dyDescent="0.3">
      <c r="A181" s="26"/>
      <c r="B181" s="16"/>
      <c r="C181" s="26"/>
      <c r="D181" s="18"/>
      <c r="E181" s="37"/>
      <c r="F181" s="19"/>
      <c r="G181" s="20"/>
      <c r="H181" s="2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3"/>
      <c r="W181" s="23"/>
      <c r="X181" s="23"/>
      <c r="Y181" s="23"/>
      <c r="Z181" s="23"/>
      <c r="AA181" s="50"/>
      <c r="AB181" s="50"/>
      <c r="AC181" s="50"/>
    </row>
    <row r="182" spans="1:29" x14ac:dyDescent="0.3">
      <c r="A182" s="26"/>
      <c r="B182" s="16"/>
      <c r="C182" s="26"/>
      <c r="D182" s="18"/>
      <c r="E182" s="37"/>
      <c r="F182" s="19"/>
      <c r="G182" s="20"/>
      <c r="H182" s="2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3"/>
      <c r="W182" s="23"/>
      <c r="X182" s="23"/>
      <c r="Y182" s="23"/>
      <c r="Z182" s="23"/>
      <c r="AA182" s="50"/>
      <c r="AB182" s="50"/>
      <c r="AC182" s="50"/>
    </row>
    <row r="183" spans="1:29" x14ac:dyDescent="0.3">
      <c r="A183" s="26"/>
      <c r="B183" s="16"/>
      <c r="C183" s="17"/>
      <c r="D183" s="18"/>
      <c r="E183" s="29"/>
      <c r="F183" s="19"/>
      <c r="G183" s="20"/>
      <c r="H183" s="2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50"/>
      <c r="AB183" s="50"/>
      <c r="AC183" s="50"/>
    </row>
    <row r="184" spans="1:29" x14ac:dyDescent="0.3">
      <c r="A184" s="38"/>
      <c r="B184" s="16"/>
      <c r="C184" s="17"/>
      <c r="D184" s="18"/>
      <c r="E184" s="29"/>
      <c r="F184" s="19"/>
      <c r="G184" s="20"/>
      <c r="H184" s="2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50"/>
      <c r="AB184" s="50"/>
      <c r="AC184" s="50"/>
    </row>
    <row r="185" spans="1:29" x14ac:dyDescent="0.3">
      <c r="A185" s="38"/>
      <c r="B185" s="16"/>
      <c r="C185" s="17"/>
      <c r="D185" s="18"/>
      <c r="E185" s="38"/>
      <c r="F185" s="19"/>
      <c r="G185" s="20"/>
      <c r="H185" s="25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6"/>
      <c r="W185" s="23"/>
      <c r="X185" s="23"/>
      <c r="Y185" s="23"/>
      <c r="Z185" s="23"/>
      <c r="AA185" s="50"/>
      <c r="AB185" s="50"/>
      <c r="AC185" s="50"/>
    </row>
    <row r="186" spans="1:29" x14ac:dyDescent="0.3">
      <c r="A186" s="26"/>
      <c r="B186" s="16"/>
      <c r="C186" s="17"/>
      <c r="D186" s="18"/>
      <c r="E186" s="38"/>
      <c r="F186" s="19"/>
      <c r="G186" s="20"/>
      <c r="H186" s="2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50"/>
      <c r="AB186" s="50"/>
      <c r="AC186" s="50"/>
    </row>
    <row r="187" spans="1:29" x14ac:dyDescent="0.3">
      <c r="A187" s="15"/>
      <c r="B187" s="16"/>
      <c r="C187" s="17"/>
      <c r="D187" s="18"/>
      <c r="E187" s="29"/>
      <c r="F187" s="19"/>
      <c r="G187" s="20"/>
      <c r="H187" s="2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50"/>
      <c r="AB187" s="50"/>
      <c r="AC187" s="50"/>
    </row>
    <row r="188" spans="1:29" x14ac:dyDescent="0.3">
      <c r="A188" s="15"/>
      <c r="B188" s="16"/>
      <c r="C188" s="17"/>
      <c r="D188" s="18"/>
      <c r="E188" s="29"/>
      <c r="F188" s="19"/>
      <c r="G188" s="20"/>
      <c r="H188" s="2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50"/>
      <c r="AB188" s="50"/>
      <c r="AC188" s="50"/>
    </row>
    <row r="189" spans="1:29" x14ac:dyDescent="0.3">
      <c r="A189" s="15"/>
      <c r="B189" s="16"/>
      <c r="C189" s="17"/>
      <c r="D189" s="18"/>
      <c r="E189" s="38"/>
      <c r="F189" s="19"/>
      <c r="G189" s="20"/>
      <c r="H189" s="25"/>
      <c r="I189" s="22"/>
      <c r="J189" s="23"/>
      <c r="K189" s="22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50"/>
      <c r="AB189" s="50"/>
      <c r="AC189" s="50"/>
    </row>
    <row r="190" spans="1:29" x14ac:dyDescent="0.3">
      <c r="A190" s="15"/>
      <c r="B190" s="16"/>
      <c r="C190" s="17"/>
      <c r="D190" s="18"/>
      <c r="E190" s="38"/>
      <c r="F190" s="19"/>
      <c r="G190" s="20"/>
      <c r="H190" s="25"/>
      <c r="I190" s="22"/>
      <c r="J190" s="23"/>
      <c r="K190" s="23"/>
      <c r="L190" s="23"/>
      <c r="M190" s="22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50"/>
      <c r="AB190" s="50"/>
      <c r="AC190" s="50"/>
    </row>
    <row r="191" spans="1:29" x14ac:dyDescent="0.3">
      <c r="A191" s="15"/>
      <c r="B191" s="16"/>
      <c r="C191" s="17"/>
      <c r="D191" s="18"/>
      <c r="E191" s="38"/>
      <c r="F191" s="19"/>
      <c r="G191" s="20"/>
      <c r="H191" s="2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50"/>
      <c r="AB191" s="50"/>
      <c r="AC191" s="50"/>
    </row>
    <row r="192" spans="1:29" x14ac:dyDescent="0.3">
      <c r="A192" s="15"/>
      <c r="B192" s="16"/>
      <c r="C192" s="30"/>
      <c r="D192" s="30"/>
      <c r="E192" s="39"/>
      <c r="F192" s="19"/>
      <c r="G192" s="20"/>
      <c r="H192" s="2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50"/>
      <c r="AB192" s="50"/>
      <c r="AC192" s="50"/>
    </row>
    <row r="193" spans="1:29" x14ac:dyDescent="0.3">
      <c r="A193" s="15"/>
      <c r="B193" s="16"/>
      <c r="C193" s="17"/>
      <c r="D193" s="18"/>
      <c r="F193" s="19"/>
      <c r="G193" s="20"/>
      <c r="H193" s="25"/>
      <c r="AA193" s="50"/>
      <c r="AB193" s="50"/>
      <c r="AC193" s="50"/>
    </row>
    <row r="194" spans="1:29" x14ac:dyDescent="0.3">
      <c r="A194" s="15"/>
      <c r="B194" s="16"/>
      <c r="C194" s="17"/>
      <c r="D194" s="18"/>
      <c r="F194" s="19"/>
      <c r="G194" s="20"/>
      <c r="H194" s="25"/>
      <c r="AA194" s="50"/>
      <c r="AB194" s="50"/>
      <c r="AC194" s="50"/>
    </row>
    <row r="195" spans="1:29" x14ac:dyDescent="0.3">
      <c r="A195" s="15"/>
      <c r="B195" s="16"/>
      <c r="C195" s="17"/>
      <c r="D195" s="18"/>
      <c r="F195" s="19"/>
      <c r="G195" s="20"/>
      <c r="H195" s="25"/>
      <c r="AA195" s="50"/>
      <c r="AB195" s="50"/>
      <c r="AC195" s="50"/>
    </row>
    <row r="196" spans="1:29" x14ac:dyDescent="0.3">
      <c r="A196" s="15"/>
      <c r="B196" s="16"/>
      <c r="C196" s="17"/>
      <c r="D196" s="18"/>
      <c r="E196" s="16"/>
      <c r="F196" s="19"/>
      <c r="G196" s="20"/>
      <c r="H196" s="2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2"/>
      <c r="T196" s="15"/>
      <c r="U196" s="24"/>
      <c r="V196" s="22"/>
      <c r="W196" s="22"/>
      <c r="X196" s="22"/>
      <c r="Y196" s="22"/>
      <c r="Z196" s="23"/>
      <c r="AA196" s="50"/>
      <c r="AB196" s="50"/>
      <c r="AC196" s="50"/>
    </row>
    <row r="197" spans="1:29" x14ac:dyDescent="0.3">
      <c r="A197" s="15"/>
      <c r="B197" s="16"/>
      <c r="C197" s="17"/>
      <c r="D197" s="18"/>
      <c r="E197" s="16"/>
      <c r="F197" s="19"/>
      <c r="G197" s="20"/>
      <c r="H197" s="25"/>
      <c r="I197" s="23"/>
      <c r="J197" s="23"/>
      <c r="K197" s="23"/>
      <c r="L197" s="23"/>
      <c r="M197" s="22"/>
      <c r="N197" s="23"/>
      <c r="O197" s="23"/>
      <c r="P197" s="23"/>
      <c r="Q197" s="23"/>
      <c r="R197" s="23"/>
      <c r="S197" s="23"/>
      <c r="T197" s="15"/>
      <c r="U197" s="24"/>
      <c r="V197" s="23"/>
      <c r="W197" s="23"/>
      <c r="X197" s="23"/>
      <c r="Y197" s="23"/>
      <c r="Z197" s="23"/>
      <c r="AA197" s="50"/>
      <c r="AB197" s="50"/>
      <c r="AC197" s="50"/>
    </row>
    <row r="198" spans="1:29" x14ac:dyDescent="0.3">
      <c r="A198" s="15"/>
      <c r="B198" s="16"/>
      <c r="C198" s="17"/>
      <c r="D198" s="18"/>
      <c r="E198" s="15"/>
      <c r="F198" s="19"/>
      <c r="G198" s="20"/>
      <c r="H198" s="25"/>
      <c r="I198" s="23"/>
      <c r="J198" s="23"/>
      <c r="K198" s="22"/>
      <c r="L198" s="23"/>
      <c r="M198" s="23"/>
      <c r="N198" s="23"/>
      <c r="O198" s="23"/>
      <c r="P198" s="23"/>
      <c r="Q198" s="23"/>
      <c r="R198" s="23"/>
      <c r="S198" s="23"/>
      <c r="T198" s="15"/>
      <c r="U198" s="24"/>
      <c r="V198" s="23"/>
      <c r="W198" s="23"/>
      <c r="X198" s="23"/>
      <c r="Y198" s="23"/>
      <c r="Z198" s="23"/>
      <c r="AA198" s="50"/>
      <c r="AB198" s="50"/>
      <c r="AC198" s="50"/>
    </row>
    <row r="199" spans="1:29" x14ac:dyDescent="0.3">
      <c r="A199" s="15"/>
      <c r="B199" s="16"/>
      <c r="C199" s="17"/>
      <c r="D199" s="18"/>
      <c r="E199" s="15"/>
      <c r="F199" s="19"/>
      <c r="G199" s="20"/>
      <c r="H199" s="25"/>
      <c r="I199" s="23"/>
      <c r="J199" s="23"/>
      <c r="K199" s="22"/>
      <c r="L199" s="23"/>
      <c r="M199" s="23"/>
      <c r="N199" s="23"/>
      <c r="O199" s="23"/>
      <c r="P199" s="23"/>
      <c r="Q199" s="23"/>
      <c r="R199" s="23"/>
      <c r="S199" s="23"/>
      <c r="T199" s="15"/>
      <c r="U199" s="24"/>
      <c r="V199" s="23"/>
      <c r="W199" s="23"/>
      <c r="X199" s="23"/>
      <c r="Y199" s="23"/>
      <c r="Z199" s="23"/>
      <c r="AA199" s="50"/>
      <c r="AB199" s="50"/>
      <c r="AC199" s="50"/>
    </row>
  </sheetData>
  <sheetProtection algorithmName="SHA-512" hashValue="XEn/k/ufGL1NyBrdzxixzZ7pcEw1mIyB91B0i/dyaRMl2CuKQC49G3AFBNpg0I4SFapPHOWnOpHUGBFDHlqcRw==" saltValue="5lHWlYV0Rnw7nd+2zbJEPg==" spinCount="100000" sheet="1" objects="1" scenarios="1"/>
  <sortState ref="B3:AA14">
    <sortCondition descending="1" ref="H3:H14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77734375" customWidth="1"/>
    <col min="4" max="5" width="8.88671875" customWidth="1"/>
    <col min="11" max="11" width="9.77734375" customWidth="1"/>
    <col min="15" max="15" width="10" customWidth="1"/>
    <col min="26" max="26" width="9.5546875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26"/>
      <c r="B3" s="16">
        <v>1</v>
      </c>
      <c r="C3" s="17" t="s">
        <v>60</v>
      </c>
      <c r="D3" s="18" t="s">
        <v>61</v>
      </c>
      <c r="E3" s="16">
        <v>1951</v>
      </c>
      <c r="F3" s="19">
        <f>SUM(J3:AD3)</f>
        <v>106.05</v>
      </c>
      <c r="G3" s="24">
        <v>60</v>
      </c>
      <c r="H3" s="25">
        <f>SUM(F3:G3)</f>
        <v>166.05</v>
      </c>
      <c r="I3" s="64">
        <v>7.5</v>
      </c>
      <c r="J3" s="23">
        <v>0</v>
      </c>
      <c r="K3" s="23">
        <v>8.1</v>
      </c>
      <c r="L3" s="22">
        <v>1.5</v>
      </c>
      <c r="M3" s="22">
        <v>4.2</v>
      </c>
      <c r="N3" s="23">
        <v>0</v>
      </c>
      <c r="O3" s="23">
        <v>3.75</v>
      </c>
      <c r="P3" s="23">
        <v>0</v>
      </c>
      <c r="Q3" s="22">
        <v>10</v>
      </c>
      <c r="R3" s="23">
        <v>4.5</v>
      </c>
      <c r="S3" s="22">
        <v>14</v>
      </c>
      <c r="T3" s="23">
        <v>0</v>
      </c>
      <c r="U3" s="22">
        <v>13</v>
      </c>
      <c r="V3" s="24"/>
      <c r="W3" s="22">
        <v>13</v>
      </c>
      <c r="X3" s="22">
        <v>7</v>
      </c>
      <c r="Y3" s="22"/>
      <c r="Z3" s="22">
        <v>7</v>
      </c>
      <c r="AA3" s="23"/>
      <c r="AB3" s="50">
        <v>7</v>
      </c>
      <c r="AC3" s="50"/>
      <c r="AD3" s="50">
        <v>13</v>
      </c>
    </row>
    <row r="4" spans="1:30" x14ac:dyDescent="0.3">
      <c r="A4" s="26"/>
      <c r="B4" s="16">
        <v>2</v>
      </c>
      <c r="C4" s="17" t="s">
        <v>83</v>
      </c>
      <c r="D4" s="18" t="s">
        <v>84</v>
      </c>
      <c r="E4" s="16">
        <v>1949</v>
      </c>
      <c r="F4" s="19">
        <f t="shared" ref="F4:F5" si="0">SUM(J4:AD4)</f>
        <v>47.825000000000003</v>
      </c>
      <c r="G4" s="20">
        <v>40</v>
      </c>
      <c r="H4" s="25">
        <f t="shared" ref="H4:H5" si="1">SUM(F4:G4)</f>
        <v>87.825000000000003</v>
      </c>
      <c r="I4" s="64">
        <v>7.5</v>
      </c>
      <c r="J4" s="23">
        <v>0</v>
      </c>
      <c r="K4" s="22">
        <v>6.3</v>
      </c>
      <c r="L4" s="23">
        <v>0</v>
      </c>
      <c r="M4" s="22">
        <v>0.52500000000000002</v>
      </c>
      <c r="N4" s="23">
        <v>0</v>
      </c>
      <c r="O4" s="23">
        <v>0</v>
      </c>
      <c r="P4" s="23">
        <v>0</v>
      </c>
      <c r="Q4" s="22">
        <v>1.5</v>
      </c>
      <c r="R4" s="22">
        <v>4.5</v>
      </c>
      <c r="S4" s="23">
        <v>0</v>
      </c>
      <c r="T4" s="23">
        <v>0</v>
      </c>
      <c r="U4" s="15"/>
      <c r="V4" s="24"/>
      <c r="W4" s="22">
        <v>19</v>
      </c>
      <c r="X4" s="22"/>
      <c r="Y4" s="22"/>
      <c r="Z4" s="22"/>
      <c r="AA4" s="23"/>
      <c r="AB4" s="50">
        <v>14</v>
      </c>
      <c r="AC4" s="50"/>
      <c r="AD4" s="50">
        <v>2</v>
      </c>
    </row>
    <row r="5" spans="1:30" x14ac:dyDescent="0.3">
      <c r="A5" s="38"/>
      <c r="B5" s="16">
        <v>3</v>
      </c>
      <c r="C5" s="17" t="s">
        <v>128</v>
      </c>
      <c r="D5" s="18" t="s">
        <v>84</v>
      </c>
      <c r="E5" s="16">
        <v>1946</v>
      </c>
      <c r="F5" s="19">
        <f t="shared" si="0"/>
        <v>9</v>
      </c>
      <c r="G5" s="20"/>
      <c r="H5" s="25">
        <f t="shared" si="1"/>
        <v>9</v>
      </c>
      <c r="I5" s="64">
        <v>0</v>
      </c>
      <c r="J5" s="23">
        <v>0</v>
      </c>
      <c r="K5" s="22">
        <v>4.5</v>
      </c>
      <c r="L5" s="23">
        <v>0</v>
      </c>
      <c r="M5" s="23">
        <v>0</v>
      </c>
      <c r="N5" s="23">
        <v>0</v>
      </c>
      <c r="O5" s="22">
        <v>1.5</v>
      </c>
      <c r="P5" s="23">
        <v>0</v>
      </c>
      <c r="Q5" s="23">
        <v>0</v>
      </c>
      <c r="R5" s="23">
        <v>0</v>
      </c>
      <c r="S5" s="23">
        <v>0</v>
      </c>
      <c r="T5" s="23">
        <v>0</v>
      </c>
      <c r="U5" s="15"/>
      <c r="V5" s="24"/>
      <c r="W5" s="22"/>
      <c r="X5" s="22"/>
      <c r="Y5" s="22"/>
      <c r="Z5" s="22">
        <v>3</v>
      </c>
      <c r="AA5" s="23"/>
      <c r="AB5" s="50"/>
      <c r="AC5" s="50"/>
      <c r="AD5" s="50"/>
    </row>
    <row r="6" spans="1:30" x14ac:dyDescent="0.3">
      <c r="A6" s="15"/>
      <c r="B6" s="16"/>
      <c r="C6" s="17"/>
      <c r="D6" s="18"/>
      <c r="E6" s="16"/>
      <c r="F6" s="19"/>
      <c r="G6" s="20"/>
      <c r="H6" s="25"/>
      <c r="I6" s="23"/>
      <c r="J6" s="23"/>
      <c r="K6" s="22"/>
      <c r="L6" s="22"/>
      <c r="M6" s="23"/>
      <c r="N6" s="22"/>
      <c r="O6" s="23"/>
      <c r="P6" s="22"/>
      <c r="Q6" s="22"/>
      <c r="R6" s="22"/>
      <c r="S6" s="22"/>
      <c r="T6" s="15"/>
      <c r="U6" s="24"/>
      <c r="V6" s="22"/>
      <c r="W6" s="22"/>
      <c r="X6" s="22"/>
      <c r="Y6" s="22"/>
      <c r="Z6" s="23"/>
      <c r="AA6" s="50"/>
      <c r="AB6" s="50"/>
      <c r="AC6" s="50"/>
    </row>
    <row r="7" spans="1:30" x14ac:dyDescent="0.3">
      <c r="A7" s="15"/>
      <c r="B7" s="16"/>
      <c r="C7" s="17"/>
      <c r="D7" s="18"/>
      <c r="E7" s="16"/>
      <c r="F7" s="19"/>
      <c r="G7" s="20"/>
      <c r="H7" s="25"/>
      <c r="I7" s="22"/>
      <c r="J7" s="23"/>
      <c r="K7" s="23"/>
      <c r="L7" s="22"/>
      <c r="M7" s="22"/>
      <c r="N7" s="23"/>
      <c r="O7" s="23"/>
      <c r="P7" s="23"/>
      <c r="Q7" s="22"/>
      <c r="R7" s="23"/>
      <c r="S7" s="22"/>
      <c r="T7" s="15"/>
      <c r="U7" s="24"/>
      <c r="V7" s="22"/>
      <c r="W7" s="22"/>
      <c r="X7" s="22"/>
      <c r="Y7" s="22"/>
      <c r="Z7" s="22"/>
      <c r="AA7" s="50"/>
      <c r="AB7" s="50"/>
      <c r="AC7" s="50"/>
    </row>
    <row r="8" spans="1:30" x14ac:dyDescent="0.3">
      <c r="A8" s="26"/>
      <c r="B8" s="16"/>
      <c r="C8" s="17"/>
      <c r="D8" s="18"/>
      <c r="E8" s="16"/>
      <c r="F8" s="19"/>
      <c r="G8" s="20"/>
      <c r="H8" s="25"/>
      <c r="I8" s="23"/>
      <c r="J8" s="23"/>
      <c r="K8" s="23"/>
      <c r="L8" s="23"/>
      <c r="M8" s="23"/>
      <c r="N8" s="22"/>
      <c r="O8" s="23"/>
      <c r="P8" s="23"/>
      <c r="Q8" s="23"/>
      <c r="R8" s="23"/>
      <c r="S8" s="23"/>
      <c r="T8" s="23"/>
      <c r="U8" s="24"/>
      <c r="V8" s="22"/>
      <c r="W8" s="22"/>
      <c r="X8" s="22"/>
      <c r="Y8" s="22"/>
      <c r="Z8" s="23"/>
      <c r="AA8" s="50"/>
      <c r="AB8" s="50"/>
      <c r="AC8" s="50"/>
    </row>
    <row r="9" spans="1:30" x14ac:dyDescent="0.3">
      <c r="A9" s="26"/>
      <c r="B9" s="16"/>
      <c r="C9" s="17"/>
      <c r="D9" s="18"/>
      <c r="E9" s="16"/>
      <c r="F9" s="19"/>
      <c r="G9" s="24"/>
      <c r="H9" s="25"/>
      <c r="I9" s="23"/>
      <c r="J9" s="23"/>
      <c r="K9" s="22"/>
      <c r="L9" s="23"/>
      <c r="M9" s="23"/>
      <c r="N9" s="23"/>
      <c r="O9" s="23"/>
      <c r="P9" s="22"/>
      <c r="Q9" s="23"/>
      <c r="R9" s="22"/>
      <c r="S9" s="23"/>
      <c r="T9" s="22"/>
      <c r="U9" s="24"/>
      <c r="V9" s="22"/>
      <c r="W9" s="22"/>
      <c r="X9" s="22"/>
      <c r="Y9" s="22"/>
      <c r="Z9" s="23"/>
      <c r="AA9" s="50"/>
      <c r="AB9" s="50"/>
      <c r="AC9" s="50"/>
    </row>
    <row r="10" spans="1:30" x14ac:dyDescent="0.3">
      <c r="A10" s="26"/>
      <c r="B10" s="16"/>
      <c r="C10" s="17"/>
      <c r="D10" s="18"/>
      <c r="E10" s="16"/>
      <c r="F10" s="19"/>
      <c r="G10" s="24"/>
      <c r="H10" s="25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4"/>
      <c r="V10" s="22"/>
      <c r="W10" s="22"/>
      <c r="X10" s="22"/>
      <c r="Y10" s="22"/>
      <c r="Z10" s="22"/>
      <c r="AA10" s="50"/>
      <c r="AB10" s="50"/>
      <c r="AC10" s="50"/>
    </row>
    <row r="11" spans="1:30" x14ac:dyDescent="0.3">
      <c r="A11" s="26"/>
      <c r="B11" s="16"/>
      <c r="C11" s="17"/>
      <c r="D11" s="18"/>
      <c r="E11" s="16"/>
      <c r="F11" s="19"/>
      <c r="G11" s="20"/>
      <c r="H11" s="25"/>
      <c r="I11" s="23"/>
      <c r="J11" s="22"/>
      <c r="K11" s="23"/>
      <c r="L11" s="23"/>
      <c r="M11" s="23"/>
      <c r="N11" s="23"/>
      <c r="O11" s="22"/>
      <c r="P11" s="23"/>
      <c r="Q11" s="23"/>
      <c r="R11" s="23"/>
      <c r="S11" s="23"/>
      <c r="T11" s="15"/>
      <c r="U11" s="23"/>
      <c r="V11" s="27"/>
      <c r="W11" s="27"/>
      <c r="X11" s="27"/>
      <c r="Y11" s="27"/>
      <c r="Z11" s="23"/>
      <c r="AA11" s="50"/>
      <c r="AB11" s="50"/>
      <c r="AC11" s="50"/>
    </row>
    <row r="12" spans="1:30" x14ac:dyDescent="0.3">
      <c r="A12" s="26"/>
      <c r="B12" s="16"/>
      <c r="C12" s="17"/>
      <c r="D12" s="18"/>
      <c r="E12" s="16"/>
      <c r="F12" s="19"/>
      <c r="G12" s="20"/>
      <c r="H12" s="25"/>
      <c r="I12" s="22"/>
      <c r="J12" s="22"/>
      <c r="K12" s="22"/>
      <c r="L12" s="23"/>
      <c r="M12" s="23"/>
      <c r="N12" s="23"/>
      <c r="O12" s="23"/>
      <c r="P12" s="23"/>
      <c r="Q12" s="22"/>
      <c r="R12" s="23"/>
      <c r="S12" s="23"/>
      <c r="T12" s="23"/>
      <c r="U12" s="24"/>
      <c r="V12" s="22"/>
      <c r="W12" s="22"/>
      <c r="X12" s="22"/>
      <c r="Y12" s="22"/>
      <c r="Z12" s="22"/>
      <c r="AA12" s="50"/>
      <c r="AB12" s="50"/>
      <c r="AC12" s="50"/>
    </row>
    <row r="13" spans="1:30" x14ac:dyDescent="0.3">
      <c r="A13" s="26"/>
      <c r="B13" s="16"/>
      <c r="C13" s="17"/>
      <c r="D13" s="18"/>
      <c r="E13" s="16"/>
      <c r="F13" s="19"/>
      <c r="G13" s="20"/>
      <c r="H13" s="25"/>
      <c r="I13" s="23"/>
      <c r="J13" s="22"/>
      <c r="K13" s="23"/>
      <c r="L13" s="22"/>
      <c r="M13" s="23"/>
      <c r="N13" s="23"/>
      <c r="O13" s="23"/>
      <c r="P13" s="23"/>
      <c r="Q13" s="23"/>
      <c r="R13" s="23"/>
      <c r="S13" s="23"/>
      <c r="T13" s="15"/>
      <c r="U13" s="24"/>
      <c r="V13" s="22"/>
      <c r="W13" s="22"/>
      <c r="X13" s="22"/>
      <c r="Y13" s="22"/>
      <c r="Z13" s="23"/>
      <c r="AA13" s="50"/>
      <c r="AB13" s="50"/>
      <c r="AC13" s="50"/>
    </row>
    <row r="14" spans="1:30" x14ac:dyDescent="0.3">
      <c r="A14" s="26"/>
      <c r="B14" s="16"/>
      <c r="C14" s="17"/>
      <c r="D14" s="18"/>
      <c r="E14" s="16"/>
      <c r="F14" s="19"/>
      <c r="G14" s="20"/>
      <c r="H14" s="25"/>
      <c r="I14" s="23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2"/>
      <c r="W14" s="22"/>
      <c r="X14" s="22"/>
      <c r="Y14" s="22"/>
      <c r="Z14" s="23"/>
      <c r="AA14" s="50"/>
      <c r="AB14" s="50"/>
      <c r="AC14" s="50"/>
    </row>
    <row r="15" spans="1:30" x14ac:dyDescent="0.3">
      <c r="A15" s="26"/>
      <c r="B15" s="16"/>
      <c r="C15" s="17"/>
      <c r="D15" s="18"/>
      <c r="E15" s="16"/>
      <c r="F15" s="19"/>
      <c r="G15" s="24"/>
      <c r="H15" s="25"/>
      <c r="I15" s="23"/>
      <c r="J15" s="23"/>
      <c r="K15" s="23"/>
      <c r="L15" s="23"/>
      <c r="M15" s="23"/>
      <c r="N15" s="22"/>
      <c r="O15" s="23"/>
      <c r="P15" s="23"/>
      <c r="Q15" s="23"/>
      <c r="R15" s="23"/>
      <c r="S15" s="23"/>
      <c r="T15" s="15"/>
      <c r="U15" s="24"/>
      <c r="V15" s="22"/>
      <c r="W15" s="22"/>
      <c r="X15" s="22"/>
      <c r="Y15" s="22"/>
      <c r="Z15" s="23"/>
      <c r="AA15" s="50"/>
      <c r="AB15" s="50"/>
      <c r="AC15" s="50"/>
    </row>
    <row r="16" spans="1:30" x14ac:dyDescent="0.3">
      <c r="A16" s="26"/>
      <c r="B16" s="16"/>
      <c r="C16" s="17"/>
      <c r="D16" s="18"/>
      <c r="E16" s="16"/>
      <c r="F16" s="19"/>
      <c r="G16" s="24"/>
      <c r="H16" s="25"/>
      <c r="I16" s="23"/>
      <c r="J16" s="23"/>
      <c r="K16" s="23"/>
      <c r="L16" s="23"/>
      <c r="M16" s="22"/>
      <c r="N16" s="22"/>
      <c r="O16" s="22"/>
      <c r="P16" s="23"/>
      <c r="Q16" s="23"/>
      <c r="R16" s="22"/>
      <c r="S16" s="22"/>
      <c r="T16" s="15"/>
      <c r="U16" s="24"/>
      <c r="V16" s="22"/>
      <c r="W16" s="22"/>
      <c r="X16" s="22"/>
      <c r="Y16" s="22"/>
      <c r="Z16" s="23"/>
      <c r="AA16" s="50"/>
      <c r="AB16" s="50"/>
      <c r="AC16" s="50"/>
    </row>
    <row r="17" spans="1:29" x14ac:dyDescent="0.3">
      <c r="A17" s="26"/>
      <c r="B17" s="16"/>
      <c r="C17" s="17"/>
      <c r="D17" s="18"/>
      <c r="E17" s="16"/>
      <c r="F17" s="19"/>
      <c r="G17" s="24"/>
      <c r="H17" s="25"/>
      <c r="I17" s="23"/>
      <c r="J17" s="23"/>
      <c r="K17" s="23"/>
      <c r="L17" s="22"/>
      <c r="M17" s="23"/>
      <c r="N17" s="23"/>
      <c r="O17" s="23"/>
      <c r="P17" s="23"/>
      <c r="Q17" s="23"/>
      <c r="R17" s="22"/>
      <c r="S17" s="23"/>
      <c r="T17" s="15"/>
      <c r="U17" s="24"/>
      <c r="V17" s="22"/>
      <c r="W17" s="22"/>
      <c r="X17" s="22"/>
      <c r="Y17" s="22"/>
      <c r="Z17" s="23"/>
      <c r="AA17" s="50"/>
      <c r="AB17" s="50"/>
      <c r="AC17" s="50"/>
    </row>
    <row r="18" spans="1:29" x14ac:dyDescent="0.3">
      <c r="A18" s="26"/>
      <c r="B18" s="16"/>
      <c r="C18" s="17"/>
      <c r="D18" s="18"/>
      <c r="E18" s="16"/>
      <c r="F18" s="19"/>
      <c r="G18" s="20"/>
      <c r="H18" s="25"/>
      <c r="I18" s="23"/>
      <c r="J18" s="23"/>
      <c r="K18" s="23"/>
      <c r="L18" s="22"/>
      <c r="M18" s="23"/>
      <c r="N18" s="22"/>
      <c r="O18" s="23"/>
      <c r="P18" s="23"/>
      <c r="Q18" s="22"/>
      <c r="R18" s="23"/>
      <c r="S18" s="23"/>
      <c r="T18" s="15"/>
      <c r="U18" s="24"/>
      <c r="V18" s="22"/>
      <c r="W18" s="22"/>
      <c r="X18" s="22"/>
      <c r="Y18" s="22"/>
      <c r="Z18" s="23"/>
      <c r="AA18" s="50"/>
      <c r="AB18" s="50"/>
      <c r="AC18" s="50"/>
    </row>
    <row r="19" spans="1:29" x14ac:dyDescent="0.3">
      <c r="A19" s="28"/>
      <c r="B19" s="16"/>
      <c r="C19" s="17"/>
      <c r="D19" s="17"/>
      <c r="E19" s="29"/>
      <c r="F19" s="19"/>
      <c r="G19" s="26"/>
      <c r="H19" s="2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50"/>
      <c r="AB19" s="50"/>
      <c r="AC19" s="50"/>
    </row>
    <row r="20" spans="1:29" x14ac:dyDescent="0.3">
      <c r="A20" s="26"/>
      <c r="B20" s="16"/>
      <c r="C20" s="17"/>
      <c r="D20" s="18"/>
      <c r="E20" s="16"/>
      <c r="F20" s="19"/>
      <c r="G20" s="24"/>
      <c r="H20" s="25"/>
      <c r="I20" s="23"/>
      <c r="J20" s="23"/>
      <c r="K20" s="22"/>
      <c r="L20" s="22"/>
      <c r="M20" s="23"/>
      <c r="N20" s="23"/>
      <c r="O20" s="23"/>
      <c r="P20" s="22"/>
      <c r="Q20" s="23"/>
      <c r="R20" s="22"/>
      <c r="S20" s="23"/>
      <c r="T20" s="22"/>
      <c r="U20" s="24"/>
      <c r="V20" s="22"/>
      <c r="W20" s="22"/>
      <c r="X20" s="22"/>
      <c r="Y20" s="22"/>
      <c r="Z20" s="23"/>
      <c r="AA20" s="50"/>
      <c r="AB20" s="50"/>
      <c r="AC20" s="50"/>
    </row>
    <row r="21" spans="1:29" x14ac:dyDescent="0.3">
      <c r="A21" s="26"/>
      <c r="B21" s="16"/>
      <c r="C21" s="17"/>
      <c r="D21" s="18"/>
      <c r="E21" s="16"/>
      <c r="F21" s="19"/>
      <c r="G21" s="20"/>
      <c r="H21" s="25"/>
      <c r="I21" s="23"/>
      <c r="J21" s="22"/>
      <c r="K21" s="23"/>
      <c r="L21" s="23"/>
      <c r="M21" s="23"/>
      <c r="N21" s="23"/>
      <c r="O21" s="23"/>
      <c r="P21" s="23"/>
      <c r="Q21" s="22"/>
      <c r="R21" s="23"/>
      <c r="S21" s="23"/>
      <c r="T21" s="15"/>
      <c r="U21" s="24"/>
      <c r="V21" s="22"/>
      <c r="W21" s="22"/>
      <c r="X21" s="22"/>
      <c r="Y21" s="22"/>
      <c r="Z21" s="23"/>
      <c r="AA21" s="50"/>
      <c r="AB21" s="50"/>
      <c r="AC21" s="50"/>
    </row>
    <row r="22" spans="1:29" x14ac:dyDescent="0.3">
      <c r="A22" s="26"/>
      <c r="B22" s="16"/>
      <c r="C22" s="17"/>
      <c r="D22" s="18"/>
      <c r="E22" s="16"/>
      <c r="F22" s="19"/>
      <c r="G22" s="20"/>
      <c r="H22" s="25"/>
      <c r="I22" s="23"/>
      <c r="J22" s="22"/>
      <c r="K22" s="23"/>
      <c r="L22" s="22"/>
      <c r="M22" s="23"/>
      <c r="N22" s="23"/>
      <c r="O22" s="23"/>
      <c r="P22" s="23"/>
      <c r="Q22" s="23"/>
      <c r="R22" s="23"/>
      <c r="S22" s="23"/>
      <c r="T22" s="15"/>
      <c r="U22" s="24"/>
      <c r="V22" s="22"/>
      <c r="W22" s="22"/>
      <c r="X22" s="22"/>
      <c r="Y22" s="22"/>
      <c r="Z22" s="23"/>
      <c r="AA22" s="50"/>
      <c r="AB22" s="50"/>
      <c r="AC22" s="50"/>
    </row>
    <row r="23" spans="1:29" x14ac:dyDescent="0.3">
      <c r="A23" s="26"/>
      <c r="B23" s="16"/>
      <c r="C23" s="17"/>
      <c r="D23" s="18"/>
      <c r="E23" s="16"/>
      <c r="F23" s="19"/>
      <c r="G23" s="24"/>
      <c r="H23" s="25"/>
      <c r="I23" s="22"/>
      <c r="J23" s="23"/>
      <c r="K23" s="23"/>
      <c r="L23" s="23"/>
      <c r="M23" s="23"/>
      <c r="N23" s="22"/>
      <c r="O23" s="23"/>
      <c r="P23" s="23"/>
      <c r="Q23" s="23"/>
      <c r="R23" s="23"/>
      <c r="S23" s="23"/>
      <c r="T23" s="15"/>
      <c r="U23" s="24"/>
      <c r="V23" s="22"/>
      <c r="W23" s="22"/>
      <c r="X23" s="22"/>
      <c r="Y23" s="22"/>
      <c r="Z23" s="22"/>
      <c r="AA23" s="50"/>
      <c r="AB23" s="50"/>
      <c r="AC23" s="50"/>
    </row>
    <row r="24" spans="1:29" x14ac:dyDescent="0.3">
      <c r="A24" s="26"/>
      <c r="B24" s="16"/>
      <c r="C24" s="17"/>
      <c r="D24" s="18"/>
      <c r="E24" s="16"/>
      <c r="F24" s="19"/>
      <c r="G24" s="20"/>
      <c r="H24" s="25"/>
      <c r="I24" s="23"/>
      <c r="J24" s="23"/>
      <c r="K24" s="23"/>
      <c r="L24" s="22"/>
      <c r="M24" s="23"/>
      <c r="N24" s="23"/>
      <c r="O24" s="23"/>
      <c r="P24" s="23"/>
      <c r="Q24" s="22"/>
      <c r="R24" s="23"/>
      <c r="S24" s="23"/>
      <c r="T24" s="23"/>
      <c r="U24" s="24"/>
      <c r="V24" s="22"/>
      <c r="W24" s="22"/>
      <c r="X24" s="22"/>
      <c r="Y24" s="22"/>
      <c r="Z24" s="23"/>
      <c r="AA24" s="50"/>
      <c r="AB24" s="50"/>
      <c r="AC24" s="50"/>
    </row>
    <row r="25" spans="1:29" x14ac:dyDescent="0.3">
      <c r="A25" s="26"/>
      <c r="B25" s="16"/>
      <c r="C25" s="17"/>
      <c r="D25" s="18"/>
      <c r="E25" s="16"/>
      <c r="F25" s="19"/>
      <c r="G25" s="24"/>
      <c r="H25" s="25"/>
      <c r="I25" s="23"/>
      <c r="J25" s="22"/>
      <c r="K25" s="23"/>
      <c r="L25" s="23"/>
      <c r="M25" s="23"/>
      <c r="N25" s="23"/>
      <c r="O25" s="23"/>
      <c r="P25" s="23"/>
      <c r="Q25" s="22"/>
      <c r="R25" s="23"/>
      <c r="S25" s="23"/>
      <c r="T25" s="15"/>
      <c r="U25" s="24"/>
      <c r="V25" s="22"/>
      <c r="W25" s="22"/>
      <c r="X25" s="22"/>
      <c r="Y25" s="22"/>
      <c r="Z25" s="23"/>
      <c r="AA25" s="50"/>
      <c r="AB25" s="50"/>
      <c r="AC25" s="50"/>
    </row>
    <row r="26" spans="1:29" x14ac:dyDescent="0.3">
      <c r="A26" s="26"/>
      <c r="B26" s="16"/>
      <c r="C26" s="17"/>
      <c r="D26" s="18"/>
      <c r="E26" s="37"/>
      <c r="F26" s="19"/>
      <c r="G26" s="24"/>
      <c r="H26" s="25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2"/>
      <c r="T26" s="15"/>
      <c r="U26" s="24"/>
      <c r="V26" s="22"/>
      <c r="W26" s="22"/>
      <c r="X26" s="22"/>
      <c r="Y26" s="22"/>
      <c r="Z26" s="23"/>
      <c r="AA26" s="50"/>
      <c r="AB26" s="50"/>
      <c r="AC26" s="50"/>
    </row>
    <row r="27" spans="1:29" x14ac:dyDescent="0.3">
      <c r="A27" s="26"/>
      <c r="B27" s="16"/>
      <c r="C27" s="17"/>
      <c r="D27" s="18"/>
      <c r="E27" s="16"/>
      <c r="F27" s="19"/>
      <c r="G27" s="24"/>
      <c r="H27" s="25"/>
      <c r="I27" s="23"/>
      <c r="J27" s="22"/>
      <c r="K27" s="23"/>
      <c r="L27" s="23"/>
      <c r="M27" s="22"/>
      <c r="N27" s="22"/>
      <c r="O27" s="22"/>
      <c r="P27" s="23"/>
      <c r="Q27" s="23"/>
      <c r="R27" s="22"/>
      <c r="S27" s="22"/>
      <c r="T27" s="15"/>
      <c r="U27" s="24"/>
      <c r="V27" s="22"/>
      <c r="W27" s="22"/>
      <c r="X27" s="22"/>
      <c r="Y27" s="22"/>
      <c r="Z27" s="23"/>
      <c r="AA27" s="50"/>
      <c r="AB27" s="50"/>
      <c r="AC27" s="50"/>
    </row>
    <row r="28" spans="1:29" x14ac:dyDescent="0.3">
      <c r="A28" s="26"/>
      <c r="B28" s="16"/>
      <c r="C28" s="17"/>
      <c r="D28" s="18"/>
      <c r="E28" s="16"/>
      <c r="F28" s="19"/>
      <c r="G28" s="24"/>
      <c r="H28" s="25"/>
      <c r="I28" s="23"/>
      <c r="J28" s="22"/>
      <c r="K28" s="22"/>
      <c r="L28" s="23"/>
      <c r="M28" s="22"/>
      <c r="N28" s="23"/>
      <c r="O28" s="23"/>
      <c r="P28" s="23"/>
      <c r="Q28" s="22"/>
      <c r="R28" s="23"/>
      <c r="S28" s="23"/>
      <c r="T28" s="15"/>
      <c r="U28" s="24"/>
      <c r="V28" s="22"/>
      <c r="W28" s="22"/>
      <c r="X28" s="22"/>
      <c r="Y28" s="22"/>
      <c r="Z28" s="23"/>
      <c r="AA28" s="50"/>
      <c r="AB28" s="50"/>
      <c r="AC28" s="50"/>
    </row>
    <row r="29" spans="1:29" x14ac:dyDescent="0.3">
      <c r="A29" s="26"/>
      <c r="B29" s="16"/>
      <c r="C29" s="30"/>
      <c r="D29" s="31"/>
      <c r="E29" s="32"/>
      <c r="F29" s="19"/>
      <c r="G29" s="33"/>
      <c r="H29" s="25"/>
      <c r="I29" s="34"/>
      <c r="J29" s="27"/>
      <c r="K29" s="34"/>
      <c r="L29" s="27"/>
      <c r="M29" s="34"/>
      <c r="N29" s="27"/>
      <c r="O29" s="34"/>
      <c r="P29" s="34"/>
      <c r="Q29" s="27"/>
      <c r="R29" s="34"/>
      <c r="S29" s="34"/>
      <c r="T29" s="35"/>
      <c r="U29" s="36"/>
      <c r="V29" s="22"/>
      <c r="W29" s="22"/>
      <c r="X29" s="22"/>
      <c r="Y29" s="22"/>
      <c r="Z29" s="34"/>
      <c r="AA29" s="50"/>
      <c r="AB29" s="50"/>
      <c r="AC29" s="50"/>
    </row>
    <row r="30" spans="1:29" x14ac:dyDescent="0.3">
      <c r="A30" s="26"/>
      <c r="B30" s="16"/>
      <c r="C30" s="17"/>
      <c r="D30" s="18"/>
      <c r="E30" s="16"/>
      <c r="F30" s="19"/>
      <c r="G30" s="24"/>
      <c r="H30" s="25"/>
      <c r="I30" s="23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15"/>
      <c r="U30" s="24"/>
      <c r="V30" s="22"/>
      <c r="W30" s="22"/>
      <c r="X30" s="22"/>
      <c r="Y30" s="22"/>
      <c r="Z30" s="23"/>
      <c r="AA30" s="50"/>
      <c r="AB30" s="50"/>
      <c r="AC30" s="50"/>
    </row>
    <row r="31" spans="1:29" x14ac:dyDescent="0.3">
      <c r="A31" s="26"/>
      <c r="B31" s="16"/>
      <c r="C31" s="17"/>
      <c r="D31" s="18"/>
      <c r="E31" s="16"/>
      <c r="F31" s="19"/>
      <c r="G31" s="24"/>
      <c r="H31" s="25"/>
      <c r="I31" s="22"/>
      <c r="J31" s="22"/>
      <c r="K31" s="23"/>
      <c r="L31" s="23"/>
      <c r="M31" s="22"/>
      <c r="N31" s="23"/>
      <c r="O31" s="23"/>
      <c r="P31" s="23"/>
      <c r="Q31" s="23"/>
      <c r="R31" s="23"/>
      <c r="S31" s="23"/>
      <c r="T31" s="15"/>
      <c r="U31" s="24"/>
      <c r="V31" s="22"/>
      <c r="W31" s="22"/>
      <c r="X31" s="22"/>
      <c r="Y31" s="26"/>
      <c r="Z31" s="22"/>
      <c r="AA31" s="50"/>
      <c r="AB31" s="50"/>
      <c r="AC31" s="50"/>
    </row>
    <row r="32" spans="1:29" x14ac:dyDescent="0.3">
      <c r="A32" s="26"/>
      <c r="B32" s="16"/>
      <c r="C32" s="17"/>
      <c r="D32" s="18"/>
      <c r="E32" s="16"/>
      <c r="F32" s="19"/>
      <c r="G32" s="20"/>
      <c r="H32" s="25"/>
      <c r="I32" s="23"/>
      <c r="J32" s="23"/>
      <c r="K32" s="23"/>
      <c r="L32" s="23"/>
      <c r="M32" s="23"/>
      <c r="N32" s="23"/>
      <c r="O32" s="23"/>
      <c r="P32" s="23"/>
      <c r="Q32" s="22"/>
      <c r="R32" s="23"/>
      <c r="S32" s="23"/>
      <c r="T32" s="15"/>
      <c r="U32" s="24"/>
      <c r="V32" s="22"/>
      <c r="W32" s="22"/>
      <c r="X32" s="22"/>
      <c r="Y32" s="22"/>
      <c r="Z32" s="23"/>
      <c r="AA32" s="50"/>
      <c r="AB32" s="50"/>
      <c r="AC32" s="50"/>
    </row>
    <row r="33" spans="1:29" x14ac:dyDescent="0.3">
      <c r="A33" s="26"/>
      <c r="B33" s="16"/>
      <c r="C33" s="17"/>
      <c r="D33" s="18"/>
      <c r="E33" s="16"/>
      <c r="F33" s="19"/>
      <c r="G33" s="24"/>
      <c r="H33" s="25"/>
      <c r="I33" s="23"/>
      <c r="J33" s="23"/>
      <c r="K33" s="23"/>
      <c r="L33" s="22"/>
      <c r="M33" s="22"/>
      <c r="N33" s="23"/>
      <c r="O33" s="23"/>
      <c r="P33" s="22"/>
      <c r="Q33" s="23"/>
      <c r="R33" s="23"/>
      <c r="S33" s="22"/>
      <c r="T33" s="23"/>
      <c r="U33" s="24"/>
      <c r="V33" s="22"/>
      <c r="W33" s="22"/>
      <c r="X33" s="22"/>
      <c r="Y33" s="22"/>
      <c r="Z33" s="23"/>
      <c r="AA33" s="50"/>
      <c r="AB33" s="50"/>
      <c r="AC33" s="50"/>
    </row>
    <row r="34" spans="1:29" x14ac:dyDescent="0.3">
      <c r="A34" s="26"/>
      <c r="B34" s="16"/>
      <c r="C34" s="17"/>
      <c r="D34" s="18"/>
      <c r="E34" s="16"/>
      <c r="F34" s="19"/>
      <c r="G34" s="20"/>
      <c r="H34" s="25"/>
      <c r="I34" s="23"/>
      <c r="J34" s="23"/>
      <c r="K34" s="23"/>
      <c r="L34" s="22"/>
      <c r="M34" s="23"/>
      <c r="N34" s="23"/>
      <c r="O34" s="23"/>
      <c r="P34" s="23"/>
      <c r="Q34" s="22"/>
      <c r="R34" s="23"/>
      <c r="S34" s="23"/>
      <c r="T34" s="15"/>
      <c r="U34" s="24"/>
      <c r="V34" s="22"/>
      <c r="W34" s="22"/>
      <c r="X34" s="22"/>
      <c r="Y34" s="22"/>
      <c r="Z34" s="23"/>
      <c r="AA34" s="50"/>
      <c r="AB34" s="50"/>
      <c r="AC34" s="50"/>
    </row>
    <row r="35" spans="1:29" x14ac:dyDescent="0.3">
      <c r="A35" s="26"/>
      <c r="B35" s="16"/>
      <c r="C35" s="17"/>
      <c r="D35" s="18"/>
      <c r="E35" s="16"/>
      <c r="F35" s="19"/>
      <c r="G35" s="20"/>
      <c r="H35" s="25"/>
      <c r="I35" s="23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15"/>
      <c r="U35" s="24"/>
      <c r="V35" s="22"/>
      <c r="W35" s="22"/>
      <c r="X35" s="22"/>
      <c r="Y35" s="22"/>
      <c r="Z35" s="23"/>
      <c r="AA35" s="50"/>
      <c r="AB35" s="50"/>
      <c r="AC35" s="50"/>
    </row>
    <row r="36" spans="1:29" x14ac:dyDescent="0.3">
      <c r="A36" s="26"/>
      <c r="B36" s="16"/>
      <c r="C36" s="17"/>
      <c r="D36" s="18"/>
      <c r="E36" s="16"/>
      <c r="F36" s="19"/>
      <c r="G36" s="24"/>
      <c r="H36" s="25"/>
      <c r="I36" s="23"/>
      <c r="J36" s="22"/>
      <c r="K36" s="23"/>
      <c r="L36" s="22"/>
      <c r="M36" s="23"/>
      <c r="N36" s="23"/>
      <c r="O36" s="23"/>
      <c r="P36" s="23"/>
      <c r="Q36" s="23"/>
      <c r="R36" s="23"/>
      <c r="S36" s="23"/>
      <c r="T36" s="15"/>
      <c r="U36" s="24"/>
      <c r="V36" s="22"/>
      <c r="W36" s="22"/>
      <c r="X36" s="22"/>
      <c r="Y36" s="22"/>
      <c r="Z36" s="23"/>
      <c r="AA36" s="50"/>
      <c r="AB36" s="50"/>
      <c r="AC36" s="50"/>
    </row>
    <row r="37" spans="1:29" x14ac:dyDescent="0.3">
      <c r="A37" s="26"/>
      <c r="B37" s="16"/>
      <c r="C37" s="17"/>
      <c r="D37" s="18"/>
      <c r="E37" s="16"/>
      <c r="F37" s="19"/>
      <c r="G37" s="20"/>
      <c r="H37" s="25"/>
      <c r="I37" s="23"/>
      <c r="J37" s="22"/>
      <c r="K37" s="23"/>
      <c r="L37" s="22"/>
      <c r="M37" s="23"/>
      <c r="N37" s="22"/>
      <c r="O37" s="23"/>
      <c r="P37" s="23"/>
      <c r="Q37" s="22"/>
      <c r="R37" s="23"/>
      <c r="S37" s="23"/>
      <c r="T37" s="23"/>
      <c r="U37" s="24"/>
      <c r="V37" s="22"/>
      <c r="W37" s="22"/>
      <c r="X37" s="22"/>
      <c r="Y37" s="22"/>
      <c r="Z37" s="23"/>
      <c r="AA37" s="50"/>
      <c r="AB37" s="50"/>
      <c r="AC37" s="50"/>
    </row>
    <row r="38" spans="1:29" x14ac:dyDescent="0.3">
      <c r="A38" s="26"/>
      <c r="B38" s="16"/>
      <c r="C38" s="17"/>
      <c r="D38" s="18"/>
      <c r="F38" s="19"/>
      <c r="G38" s="20"/>
      <c r="H38" s="25"/>
      <c r="AA38" s="50"/>
      <c r="AB38" s="50"/>
      <c r="AC38" s="50"/>
    </row>
    <row r="39" spans="1:29" x14ac:dyDescent="0.3">
      <c r="A39" s="26"/>
      <c r="B39" s="16"/>
      <c r="C39" s="17"/>
      <c r="D39" s="18"/>
      <c r="E39" s="16"/>
      <c r="F39" s="19"/>
      <c r="G39" s="20"/>
      <c r="H39" s="25"/>
      <c r="I39" s="23"/>
      <c r="J39" s="22"/>
      <c r="K39" s="23"/>
      <c r="L39" s="22"/>
      <c r="M39" s="23"/>
      <c r="N39" s="23"/>
      <c r="O39" s="23"/>
      <c r="P39" s="22"/>
      <c r="Q39" s="22"/>
      <c r="R39" s="23"/>
      <c r="S39" s="23"/>
      <c r="T39" s="15"/>
      <c r="U39" s="24"/>
      <c r="V39" s="22"/>
      <c r="W39" s="22"/>
      <c r="X39" s="22"/>
      <c r="Y39" s="22"/>
      <c r="Z39" s="23"/>
      <c r="AA39" s="50"/>
      <c r="AB39" s="50"/>
      <c r="AC39" s="50"/>
    </row>
    <row r="40" spans="1:29" x14ac:dyDescent="0.3">
      <c r="A40" s="26"/>
      <c r="B40" s="16"/>
      <c r="C40" s="17"/>
      <c r="D40" s="18"/>
      <c r="E40" s="16"/>
      <c r="F40" s="19"/>
      <c r="G40" s="24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15"/>
      <c r="U40" s="24"/>
      <c r="V40" s="22"/>
      <c r="W40" s="22"/>
      <c r="X40" s="22"/>
      <c r="Y40" s="22"/>
      <c r="Z40" s="23"/>
      <c r="AA40" s="50"/>
      <c r="AB40" s="50"/>
      <c r="AC40" s="50"/>
    </row>
    <row r="41" spans="1:29" x14ac:dyDescent="0.3">
      <c r="A41" s="26"/>
      <c r="B41" s="16"/>
      <c r="C41" s="17"/>
      <c r="D41" s="18"/>
      <c r="E41" s="16"/>
      <c r="F41" s="19"/>
      <c r="G41" s="24"/>
      <c r="H41" s="25"/>
      <c r="I41" s="23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24"/>
      <c r="V41" s="22"/>
      <c r="W41" s="22"/>
      <c r="X41" s="22"/>
      <c r="Y41" s="22"/>
      <c r="Z41" s="23"/>
      <c r="AA41" s="50"/>
      <c r="AB41" s="50"/>
      <c r="AC41" s="50"/>
    </row>
    <row r="42" spans="1:29" x14ac:dyDescent="0.3">
      <c r="A42" s="38"/>
      <c r="B42" s="16"/>
      <c r="C42" s="17"/>
      <c r="D42" s="18"/>
      <c r="E42" s="16"/>
      <c r="F42" s="19"/>
      <c r="G42" s="20"/>
      <c r="H42" s="25"/>
      <c r="I42" s="23"/>
      <c r="J42" s="23"/>
      <c r="K42" s="23"/>
      <c r="L42" s="22"/>
      <c r="M42" s="23"/>
      <c r="N42" s="23"/>
      <c r="O42" s="23"/>
      <c r="P42" s="23"/>
      <c r="Q42" s="23"/>
      <c r="R42" s="23"/>
      <c r="S42" s="23"/>
      <c r="T42" s="15"/>
      <c r="U42" s="24"/>
      <c r="V42" s="22"/>
      <c r="W42" s="22"/>
      <c r="X42" s="22"/>
      <c r="Y42" s="22"/>
      <c r="Z42" s="23"/>
      <c r="AA42" s="50"/>
      <c r="AB42" s="50"/>
      <c r="AC42" s="50"/>
    </row>
    <row r="43" spans="1:29" x14ac:dyDescent="0.3">
      <c r="A43" s="26"/>
      <c r="B43" s="16"/>
      <c r="C43" s="17"/>
      <c r="D43" s="18"/>
      <c r="E43" s="16"/>
      <c r="F43" s="19"/>
      <c r="G43" s="24"/>
      <c r="H43" s="25"/>
      <c r="I43" s="23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24"/>
      <c r="V43" s="22"/>
      <c r="W43" s="22"/>
      <c r="X43" s="22"/>
      <c r="Y43" s="22"/>
      <c r="Z43" s="23"/>
      <c r="AA43" s="50"/>
      <c r="AB43" s="50"/>
      <c r="AC43" s="50"/>
    </row>
    <row r="44" spans="1:29" x14ac:dyDescent="0.3">
      <c r="A44" s="26"/>
      <c r="B44" s="16"/>
      <c r="C44" s="17"/>
      <c r="D44" s="18"/>
      <c r="E44" s="16"/>
      <c r="F44" s="19"/>
      <c r="G44" s="24"/>
      <c r="H44" s="25"/>
      <c r="I44" s="23"/>
      <c r="J44" s="23"/>
      <c r="K44" s="23"/>
      <c r="L44" s="23"/>
      <c r="M44" s="23"/>
      <c r="N44" s="23"/>
      <c r="O44" s="22"/>
      <c r="P44" s="23"/>
      <c r="Q44" s="23"/>
      <c r="R44" s="23"/>
      <c r="S44" s="23"/>
      <c r="T44" s="15"/>
      <c r="U44" s="24"/>
      <c r="V44" s="22"/>
      <c r="W44" s="22"/>
      <c r="X44" s="22"/>
      <c r="Y44" s="22"/>
      <c r="Z44" s="23"/>
      <c r="AA44" s="50"/>
      <c r="AB44" s="50"/>
      <c r="AC44" s="50"/>
    </row>
    <row r="45" spans="1:29" x14ac:dyDescent="0.3">
      <c r="A45" s="26"/>
      <c r="B45" s="16"/>
      <c r="C45" s="17"/>
      <c r="D45" s="18"/>
      <c r="E45" s="16"/>
      <c r="F45" s="19"/>
      <c r="G45" s="24"/>
      <c r="H45" s="25"/>
      <c r="I45" s="23"/>
      <c r="J45" s="22"/>
      <c r="K45" s="23"/>
      <c r="L45" s="22"/>
      <c r="M45" s="23"/>
      <c r="N45" s="23"/>
      <c r="O45" s="23"/>
      <c r="P45" s="23"/>
      <c r="Q45" s="23"/>
      <c r="R45" s="22"/>
      <c r="S45" s="23"/>
      <c r="T45" s="15"/>
      <c r="U45" s="23"/>
      <c r="V45" s="22"/>
      <c r="W45" s="22"/>
      <c r="X45" s="22"/>
      <c r="Y45" s="22"/>
      <c r="Z45" s="23"/>
      <c r="AA45" s="50"/>
      <c r="AB45" s="50"/>
      <c r="AC45" s="50"/>
    </row>
    <row r="46" spans="1:29" x14ac:dyDescent="0.3">
      <c r="A46" s="26"/>
      <c r="B46" s="16"/>
      <c r="C46" s="17"/>
      <c r="D46" s="18"/>
      <c r="F46" s="19"/>
      <c r="G46" s="20"/>
      <c r="H46" s="25"/>
      <c r="AA46" s="50"/>
      <c r="AB46" s="50"/>
      <c r="AC46" s="50"/>
    </row>
    <row r="47" spans="1:29" x14ac:dyDescent="0.3">
      <c r="A47" s="38"/>
      <c r="B47" s="16"/>
      <c r="C47" s="30"/>
      <c r="D47" s="31"/>
      <c r="E47" s="32"/>
      <c r="F47" s="19"/>
      <c r="G47" s="36"/>
      <c r="H47" s="25"/>
      <c r="I47" s="27"/>
      <c r="J47" s="27"/>
      <c r="K47" s="34"/>
      <c r="L47" s="27"/>
      <c r="M47" s="34"/>
      <c r="N47" s="34"/>
      <c r="O47" s="34"/>
      <c r="P47" s="34"/>
      <c r="Q47" s="34"/>
      <c r="R47" s="27"/>
      <c r="S47" s="27"/>
      <c r="T47" s="35"/>
      <c r="U47" s="36"/>
      <c r="V47" s="22"/>
      <c r="W47" s="22"/>
      <c r="X47" s="22"/>
      <c r="Y47" s="22"/>
      <c r="Z47" s="27"/>
      <c r="AA47" s="50"/>
      <c r="AB47" s="50"/>
      <c r="AC47" s="50"/>
    </row>
    <row r="48" spans="1:29" x14ac:dyDescent="0.3">
      <c r="A48" s="26"/>
      <c r="B48" s="16"/>
      <c r="C48" s="17"/>
      <c r="D48" s="18"/>
      <c r="E48" s="16"/>
      <c r="F48" s="19"/>
      <c r="G48" s="24"/>
      <c r="H48" s="25"/>
      <c r="I48" s="23"/>
      <c r="J48" s="23"/>
      <c r="K48" s="23"/>
      <c r="L48" s="22"/>
      <c r="M48" s="23"/>
      <c r="N48" s="23"/>
      <c r="O48" s="23"/>
      <c r="P48" s="23"/>
      <c r="Q48" s="23"/>
      <c r="R48" s="23"/>
      <c r="S48" s="23"/>
      <c r="T48" s="15"/>
      <c r="U48" s="24"/>
      <c r="V48" s="22"/>
      <c r="W48" s="22"/>
      <c r="X48" s="22"/>
      <c r="Y48" s="22"/>
      <c r="Z48" s="23"/>
      <c r="AA48" s="50"/>
      <c r="AB48" s="50"/>
      <c r="AC48" s="50"/>
    </row>
    <row r="49" spans="1:29" x14ac:dyDescent="0.3">
      <c r="A49" s="26"/>
      <c r="B49" s="16"/>
      <c r="C49" s="17"/>
      <c r="D49" s="18"/>
      <c r="E49" s="16"/>
      <c r="F49" s="19"/>
      <c r="G49" s="20"/>
      <c r="H49" s="25"/>
      <c r="I49" s="23"/>
      <c r="J49" s="23"/>
      <c r="K49" s="22"/>
      <c r="L49" s="23"/>
      <c r="M49" s="23"/>
      <c r="N49" s="23"/>
      <c r="O49" s="23"/>
      <c r="P49" s="23"/>
      <c r="Q49" s="23"/>
      <c r="R49" s="23"/>
      <c r="S49" s="23"/>
      <c r="T49" s="15"/>
      <c r="U49" s="24"/>
      <c r="V49" s="22"/>
      <c r="W49" s="22"/>
      <c r="X49" s="22"/>
      <c r="Y49" s="22"/>
      <c r="Z49" s="23"/>
      <c r="AA49" s="50"/>
      <c r="AB49" s="50"/>
      <c r="AC49" s="50"/>
    </row>
    <row r="50" spans="1:29" x14ac:dyDescent="0.3">
      <c r="A50" s="26"/>
      <c r="B50" s="16"/>
      <c r="C50" s="17"/>
      <c r="D50" s="18"/>
      <c r="E50" s="16"/>
      <c r="F50" s="19"/>
      <c r="G50" s="24"/>
      <c r="H50" s="25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15"/>
      <c r="U50" s="24"/>
      <c r="V50" s="22"/>
      <c r="W50" s="22"/>
      <c r="X50" s="22"/>
      <c r="Y50" s="22"/>
      <c r="Z50" s="23"/>
      <c r="AA50" s="50"/>
      <c r="AB50" s="50"/>
      <c r="AC50" s="50"/>
    </row>
    <row r="51" spans="1:29" x14ac:dyDescent="0.3">
      <c r="A51" s="38"/>
      <c r="B51" s="16"/>
      <c r="C51" s="17"/>
      <c r="D51" s="18"/>
      <c r="E51" s="16"/>
      <c r="F51" s="19"/>
      <c r="G51" s="24"/>
      <c r="H51" s="25"/>
      <c r="I51" s="23"/>
      <c r="J51" s="23"/>
      <c r="K51" s="23"/>
      <c r="L51" s="23"/>
      <c r="M51" s="23"/>
      <c r="N51" s="22"/>
      <c r="O51" s="22"/>
      <c r="P51" s="23"/>
      <c r="Q51" s="23"/>
      <c r="R51" s="23"/>
      <c r="S51" s="23"/>
      <c r="T51" s="15"/>
      <c r="U51" s="24"/>
      <c r="V51" s="22"/>
      <c r="W51" s="22"/>
      <c r="X51" s="22"/>
      <c r="Y51" s="22"/>
      <c r="Z51" s="23"/>
      <c r="AA51" s="50"/>
      <c r="AB51" s="50"/>
      <c r="AC51" s="50"/>
    </row>
    <row r="52" spans="1:29" x14ac:dyDescent="0.3">
      <c r="A52" s="26"/>
      <c r="B52" s="16"/>
      <c r="C52" s="17"/>
      <c r="D52" s="18"/>
      <c r="E52" s="16"/>
      <c r="F52" s="19"/>
      <c r="G52" s="24"/>
      <c r="H52" s="25"/>
      <c r="I52" s="23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15"/>
      <c r="U52" s="24"/>
      <c r="V52" s="22"/>
      <c r="W52" s="22"/>
      <c r="X52" s="22"/>
      <c r="Y52" s="22"/>
      <c r="Z52" s="23"/>
      <c r="AA52" s="50"/>
      <c r="AB52" s="50"/>
      <c r="AC52" s="50"/>
    </row>
    <row r="53" spans="1:29" x14ac:dyDescent="0.3">
      <c r="A53" s="28"/>
      <c r="B53" s="16"/>
      <c r="C53" s="17"/>
      <c r="D53" s="18"/>
      <c r="E53" s="16"/>
      <c r="F53" s="19"/>
      <c r="G53" s="20"/>
      <c r="H53" s="25"/>
      <c r="I53" s="23"/>
      <c r="J53" s="23"/>
      <c r="K53" s="23"/>
      <c r="L53" s="23"/>
      <c r="M53" s="23"/>
      <c r="N53" s="23"/>
      <c r="O53" s="23"/>
      <c r="P53" s="23"/>
      <c r="Q53" s="22"/>
      <c r="R53" s="23"/>
      <c r="S53" s="23"/>
      <c r="T53" s="15"/>
      <c r="U53" s="24"/>
      <c r="V53" s="22"/>
      <c r="W53" s="22"/>
      <c r="X53" s="22"/>
      <c r="Y53" s="22"/>
      <c r="Z53" s="23"/>
      <c r="AA53" s="50"/>
      <c r="AB53" s="50"/>
      <c r="AC53" s="50"/>
    </row>
    <row r="54" spans="1:29" x14ac:dyDescent="0.3">
      <c r="A54" s="26"/>
      <c r="B54" s="16"/>
      <c r="C54" s="17"/>
      <c r="D54" s="18"/>
      <c r="E54" s="16"/>
      <c r="F54" s="19"/>
      <c r="G54" s="24"/>
      <c r="H54" s="25"/>
      <c r="I54" s="23"/>
      <c r="J54" s="23"/>
      <c r="K54" s="23"/>
      <c r="L54" s="23"/>
      <c r="M54" s="22"/>
      <c r="N54" s="23"/>
      <c r="O54" s="23"/>
      <c r="P54" s="23"/>
      <c r="Q54" s="22"/>
      <c r="R54" s="23"/>
      <c r="S54" s="23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29" x14ac:dyDescent="0.3">
      <c r="A55" s="38"/>
      <c r="B55" s="16"/>
      <c r="C55" s="17"/>
      <c r="D55" s="18"/>
      <c r="E55" s="16"/>
      <c r="F55" s="19"/>
      <c r="G55" s="24"/>
      <c r="H55" s="25"/>
      <c r="I55" s="23"/>
      <c r="J55" s="23"/>
      <c r="K55" s="23"/>
      <c r="L55" s="23"/>
      <c r="M55" s="23"/>
      <c r="N55" s="23"/>
      <c r="O55" s="23"/>
      <c r="P55" s="22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29" x14ac:dyDescent="0.3">
      <c r="A56" s="26"/>
      <c r="B56" s="16"/>
      <c r="C56" s="17"/>
      <c r="D56" s="18"/>
      <c r="E56" s="16"/>
      <c r="F56" s="19"/>
      <c r="G56" s="24"/>
      <c r="H56" s="25"/>
      <c r="I56" s="23"/>
      <c r="J56" s="23"/>
      <c r="K56" s="23"/>
      <c r="L56" s="23"/>
      <c r="M56" s="23"/>
      <c r="N56" s="22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29" x14ac:dyDescent="0.3">
      <c r="A57" s="38"/>
      <c r="B57" s="16"/>
      <c r="C57" s="17"/>
      <c r="D57" s="18"/>
      <c r="E57" s="16"/>
      <c r="F57" s="19"/>
      <c r="G57" s="24"/>
      <c r="H57" s="25"/>
      <c r="I57" s="23"/>
      <c r="J57" s="23"/>
      <c r="K57" s="23"/>
      <c r="L57" s="23"/>
      <c r="M57" s="23"/>
      <c r="N57" s="22"/>
      <c r="O57" s="23"/>
      <c r="P57" s="23"/>
      <c r="Q57" s="23"/>
      <c r="R57" s="23"/>
      <c r="S57" s="23"/>
      <c r="T57" s="15"/>
      <c r="U57" s="24"/>
      <c r="V57" s="22"/>
      <c r="W57" s="22"/>
      <c r="X57" s="22"/>
      <c r="Y57" s="22"/>
      <c r="Z57" s="23"/>
      <c r="AA57" s="50"/>
      <c r="AB57" s="50"/>
      <c r="AC57" s="50"/>
    </row>
    <row r="58" spans="1:29" x14ac:dyDescent="0.3">
      <c r="A58" s="26"/>
      <c r="B58" s="16"/>
      <c r="C58" s="17"/>
      <c r="D58" s="18"/>
      <c r="E58" s="16"/>
      <c r="F58" s="19"/>
      <c r="G58" s="20"/>
      <c r="H58" s="25"/>
      <c r="I58" s="23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29" x14ac:dyDescent="0.3">
      <c r="A59" s="26"/>
      <c r="B59" s="16"/>
      <c r="C59" s="17"/>
      <c r="D59" s="18"/>
      <c r="E59" s="16"/>
      <c r="F59" s="19"/>
      <c r="G59" s="24"/>
      <c r="H59" s="25"/>
      <c r="I59" s="23"/>
      <c r="J59" s="23"/>
      <c r="K59" s="23"/>
      <c r="L59" s="22"/>
      <c r="M59" s="23"/>
      <c r="N59" s="23"/>
      <c r="O59" s="23"/>
      <c r="P59" s="23"/>
      <c r="Q59" s="23"/>
      <c r="R59" s="23"/>
      <c r="S59" s="22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29" x14ac:dyDescent="0.3">
      <c r="A60" s="26"/>
      <c r="B60" s="16"/>
      <c r="C60" s="17"/>
      <c r="D60" s="18"/>
      <c r="E60" s="16"/>
      <c r="F60" s="19"/>
      <c r="G60" s="24"/>
      <c r="H60" s="25"/>
      <c r="I60" s="23"/>
      <c r="J60" s="22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29" x14ac:dyDescent="0.3">
      <c r="A61" s="26"/>
      <c r="B61" s="16"/>
      <c r="C61" s="17"/>
      <c r="D61" s="18"/>
      <c r="E61" s="16"/>
      <c r="F61" s="19"/>
      <c r="G61" s="24"/>
      <c r="H61" s="25"/>
      <c r="I61" s="22"/>
      <c r="J61" s="23"/>
      <c r="K61" s="23"/>
      <c r="L61" s="22"/>
      <c r="M61" s="23"/>
      <c r="N61" s="23"/>
      <c r="O61" s="23"/>
      <c r="P61" s="22"/>
      <c r="Q61" s="23"/>
      <c r="R61" s="23"/>
      <c r="S61" s="23"/>
      <c r="T61" s="23"/>
      <c r="U61" s="24"/>
      <c r="V61" s="22"/>
      <c r="W61" s="22"/>
      <c r="X61" s="22"/>
      <c r="Y61" s="22"/>
      <c r="Z61" s="22"/>
      <c r="AA61" s="50"/>
      <c r="AB61" s="50"/>
      <c r="AC61" s="50"/>
    </row>
    <row r="62" spans="1:29" x14ac:dyDescent="0.3">
      <c r="A62" s="26"/>
      <c r="B62" s="16"/>
      <c r="C62" s="17"/>
      <c r="D62" s="18"/>
      <c r="E62" s="16"/>
      <c r="F62" s="19"/>
      <c r="G62" s="20"/>
      <c r="H62" s="25"/>
      <c r="I62" s="23"/>
      <c r="J62" s="22"/>
      <c r="K62" s="23"/>
      <c r="L62" s="23"/>
      <c r="M62" s="23"/>
      <c r="N62" s="23"/>
      <c r="O62" s="23"/>
      <c r="P62" s="23"/>
      <c r="Q62" s="22"/>
      <c r="R62" s="23"/>
      <c r="S62" s="23"/>
      <c r="T62" s="15"/>
      <c r="U62" s="24"/>
      <c r="V62" s="22"/>
      <c r="W62" s="22"/>
      <c r="X62" s="22"/>
      <c r="Y62" s="22"/>
      <c r="Z62" s="23"/>
      <c r="AA62" s="50"/>
      <c r="AB62" s="50"/>
      <c r="AC62" s="50"/>
    </row>
    <row r="63" spans="1:29" x14ac:dyDescent="0.3">
      <c r="A63" s="26"/>
      <c r="B63" s="16"/>
      <c r="C63" s="17"/>
      <c r="D63" s="18"/>
      <c r="E63" s="16"/>
      <c r="F63" s="19"/>
      <c r="G63" s="20"/>
      <c r="H63" s="25"/>
      <c r="I63" s="23"/>
      <c r="J63" s="22"/>
      <c r="K63" s="23"/>
      <c r="L63" s="23"/>
      <c r="M63" s="22"/>
      <c r="N63" s="23"/>
      <c r="O63" s="23"/>
      <c r="P63" s="23"/>
      <c r="Q63" s="22"/>
      <c r="R63" s="23"/>
      <c r="S63" s="23"/>
      <c r="T63" s="15"/>
      <c r="U63" s="24"/>
      <c r="V63" s="22"/>
      <c r="W63" s="22"/>
      <c r="X63" s="22"/>
      <c r="Y63" s="22"/>
      <c r="Z63" s="23"/>
      <c r="AA63" s="50"/>
      <c r="AB63" s="50"/>
      <c r="AC63" s="50"/>
    </row>
    <row r="64" spans="1:29" x14ac:dyDescent="0.3">
      <c r="A64" s="26"/>
      <c r="B64" s="16"/>
      <c r="C64" s="17"/>
      <c r="D64" s="18"/>
      <c r="E64" s="16"/>
      <c r="F64" s="19"/>
      <c r="G64" s="24"/>
      <c r="H64" s="25"/>
      <c r="I64" s="23"/>
      <c r="J64" s="23"/>
      <c r="K64" s="23"/>
      <c r="L64" s="23"/>
      <c r="M64" s="23"/>
      <c r="N64" s="23"/>
      <c r="O64" s="23"/>
      <c r="P64" s="22"/>
      <c r="Q64" s="23"/>
      <c r="R64" s="22"/>
      <c r="S64" s="23"/>
      <c r="T64" s="22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6"/>
      <c r="F65" s="19"/>
      <c r="G65" s="24"/>
      <c r="H65" s="25"/>
      <c r="I65" s="23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38"/>
      <c r="B66" s="16"/>
      <c r="C66" s="17"/>
      <c r="D66" s="18"/>
      <c r="E66" s="16"/>
      <c r="F66" s="19"/>
      <c r="G66" s="24"/>
      <c r="H66" s="2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5"/>
      <c r="U66" s="24"/>
      <c r="V66" s="22"/>
      <c r="W66" s="22"/>
      <c r="X66" s="22"/>
      <c r="Y66" s="22"/>
      <c r="Z66" s="23"/>
      <c r="AA66" s="50"/>
      <c r="AB66" s="50"/>
      <c r="AC66" s="50"/>
    </row>
    <row r="67" spans="1:29" x14ac:dyDescent="0.3">
      <c r="A67" s="26"/>
      <c r="B67" s="16"/>
      <c r="C67" s="17"/>
      <c r="D67" s="18"/>
      <c r="F67" s="19"/>
      <c r="G67" s="20"/>
      <c r="H67" s="25"/>
      <c r="AA67" s="50"/>
      <c r="AB67" s="50"/>
      <c r="AC67" s="50"/>
    </row>
    <row r="68" spans="1:29" x14ac:dyDescent="0.3">
      <c r="A68" s="26"/>
      <c r="B68" s="16"/>
      <c r="C68" s="17"/>
      <c r="D68" s="18"/>
      <c r="F68" s="19"/>
      <c r="G68" s="20"/>
      <c r="H68" s="25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2"/>
      <c r="J69" s="22"/>
      <c r="K69" s="23"/>
      <c r="L69" s="23"/>
      <c r="M69" s="22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2"/>
      <c r="AA69" s="50"/>
      <c r="AB69" s="50"/>
      <c r="AC69" s="50"/>
    </row>
    <row r="70" spans="1:29" x14ac:dyDescent="0.3">
      <c r="A70" s="38"/>
      <c r="B70" s="16"/>
      <c r="C70" s="17"/>
      <c r="D70" s="18"/>
      <c r="E70" s="16"/>
      <c r="F70" s="19"/>
      <c r="G70" s="24"/>
      <c r="H70" s="25"/>
      <c r="I70" s="23"/>
      <c r="J70" s="23"/>
      <c r="K70" s="22"/>
      <c r="L70" s="22"/>
      <c r="M70" s="23"/>
      <c r="N70" s="22"/>
      <c r="O70" s="23"/>
      <c r="P70" s="22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6"/>
      <c r="F71" s="19"/>
      <c r="G71" s="24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26"/>
      <c r="B72" s="16"/>
      <c r="C72" s="17"/>
      <c r="D72" s="18"/>
      <c r="E72" s="16"/>
      <c r="F72" s="19"/>
      <c r="G72" s="24"/>
      <c r="H72" s="25"/>
      <c r="I72" s="23"/>
      <c r="J72" s="23"/>
      <c r="K72" s="22"/>
      <c r="L72" s="23"/>
      <c r="M72" s="23"/>
      <c r="N72" s="22"/>
      <c r="O72" s="22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4"/>
      <c r="H73" s="25"/>
      <c r="I73" s="23"/>
      <c r="J73" s="23"/>
      <c r="K73" s="22"/>
      <c r="L73" s="23"/>
      <c r="M73" s="23"/>
      <c r="N73" s="22"/>
      <c r="O73" s="23"/>
      <c r="P73" s="22"/>
      <c r="Q73" s="22"/>
      <c r="R73" s="23"/>
      <c r="S73" s="22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26"/>
      <c r="B74" s="16"/>
      <c r="C74" s="26"/>
      <c r="D74" s="18"/>
      <c r="E74" s="16"/>
      <c r="F74" s="19"/>
      <c r="G74" s="15"/>
      <c r="H74" s="2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26"/>
      <c r="B75" s="16"/>
      <c r="C75" s="17"/>
      <c r="D75" s="18"/>
      <c r="E75" s="16"/>
      <c r="F75" s="19"/>
      <c r="G75" s="24"/>
      <c r="H75" s="25"/>
      <c r="I75" s="23"/>
      <c r="J75" s="23"/>
      <c r="K75" s="23"/>
      <c r="L75" s="22"/>
      <c r="M75" s="23"/>
      <c r="N75" s="23"/>
      <c r="O75" s="23"/>
      <c r="P75" s="23"/>
      <c r="Q75" s="23"/>
      <c r="R75" s="22"/>
      <c r="S75" s="22"/>
      <c r="T75" s="23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5"/>
      <c r="F76" s="19"/>
      <c r="G76" s="1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4"/>
      <c r="H77" s="25"/>
      <c r="I77" s="23"/>
      <c r="J77" s="23"/>
      <c r="K77" s="23"/>
      <c r="L77" s="23"/>
      <c r="M77" s="23"/>
      <c r="N77" s="22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E78" s="16"/>
      <c r="F78" s="19"/>
      <c r="G78" s="24"/>
      <c r="H78" s="25"/>
      <c r="I78" s="23"/>
      <c r="J78" s="22"/>
      <c r="K78" s="23"/>
      <c r="L78" s="22"/>
      <c r="M78" s="23"/>
      <c r="N78" s="23"/>
      <c r="O78" s="23"/>
      <c r="P78" s="23"/>
      <c r="Q78" s="23"/>
      <c r="R78" s="23"/>
      <c r="S78" s="23"/>
      <c r="T78" s="15"/>
      <c r="U78" s="24"/>
      <c r="V78" s="22"/>
      <c r="W78" s="22"/>
      <c r="X78" s="22"/>
      <c r="Y78" s="22"/>
      <c r="Z78" s="23"/>
      <c r="AA78" s="50"/>
      <c r="AB78" s="50"/>
      <c r="AC78" s="50"/>
    </row>
    <row r="79" spans="1:29" x14ac:dyDescent="0.3">
      <c r="A79" s="26"/>
      <c r="B79" s="16"/>
      <c r="C79" s="17"/>
      <c r="D79" s="18"/>
      <c r="E79" s="16"/>
      <c r="F79" s="19"/>
      <c r="G79" s="24"/>
      <c r="H79" s="25"/>
      <c r="I79" s="23"/>
      <c r="J79" s="22"/>
      <c r="K79" s="22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26"/>
      <c r="B80" s="16"/>
      <c r="C80" s="17"/>
      <c r="D80" s="18"/>
      <c r="E80" s="16"/>
      <c r="F80" s="19"/>
      <c r="G80" s="24"/>
      <c r="H80" s="25"/>
      <c r="I80" s="23"/>
      <c r="J80" s="22"/>
      <c r="K80" s="23"/>
      <c r="L80" s="23"/>
      <c r="M80" s="23"/>
      <c r="N80" s="22"/>
      <c r="O80" s="23"/>
      <c r="P80" s="23"/>
      <c r="Q80" s="22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7"/>
      <c r="E81" s="29"/>
      <c r="F81" s="19"/>
      <c r="G81" s="26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50"/>
      <c r="AB81" s="50"/>
      <c r="AC81" s="50"/>
    </row>
    <row r="82" spans="1:29" x14ac:dyDescent="0.3">
      <c r="A82" s="26"/>
      <c r="B82" s="16"/>
      <c r="C82" s="17"/>
      <c r="D82" s="17"/>
      <c r="E82" s="38"/>
      <c r="F82" s="19"/>
      <c r="G82" s="26"/>
      <c r="H82" s="25"/>
      <c r="I82" s="23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50"/>
      <c r="AB82" s="50"/>
      <c r="AC82" s="50"/>
    </row>
    <row r="83" spans="1:29" x14ac:dyDescent="0.3">
      <c r="A83" s="38"/>
      <c r="B83" s="16"/>
      <c r="C83" s="17"/>
      <c r="D83" s="18"/>
      <c r="F83" s="19"/>
      <c r="G83" s="20"/>
      <c r="H83" s="25"/>
      <c r="AA83" s="50"/>
      <c r="AB83" s="50"/>
      <c r="AC83" s="50"/>
    </row>
    <row r="84" spans="1:29" x14ac:dyDescent="0.3">
      <c r="A84" s="26"/>
      <c r="B84" s="16"/>
      <c r="C84" s="17"/>
      <c r="D84" s="18"/>
      <c r="E84" s="16"/>
      <c r="F84" s="19"/>
      <c r="G84" s="20"/>
      <c r="H84" s="25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5"/>
      <c r="F85" s="19"/>
      <c r="G85" s="20"/>
      <c r="H85" s="2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2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26"/>
      <c r="B87" s="16"/>
      <c r="C87" s="17"/>
      <c r="D87" s="18"/>
      <c r="E87" s="16"/>
      <c r="F87" s="19"/>
      <c r="G87" s="20"/>
      <c r="H87" s="25"/>
      <c r="I87" s="23"/>
      <c r="J87" s="22"/>
      <c r="K87" s="23"/>
      <c r="L87" s="23"/>
      <c r="M87" s="23"/>
      <c r="N87" s="22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26"/>
      <c r="B88" s="16"/>
      <c r="C88" s="17"/>
      <c r="D88" s="18"/>
      <c r="E88" s="16"/>
      <c r="F88" s="19"/>
      <c r="G88" s="20"/>
      <c r="H88" s="2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5"/>
      <c r="F89" s="19"/>
      <c r="G89" s="20"/>
      <c r="H89" s="2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8"/>
      <c r="E91" s="16"/>
      <c r="F91" s="19"/>
      <c r="G91" s="20"/>
      <c r="H91" s="25"/>
      <c r="I91" s="23"/>
      <c r="J91" s="23"/>
      <c r="K91" s="23"/>
      <c r="L91" s="23"/>
      <c r="M91" s="22"/>
      <c r="N91" s="23"/>
      <c r="O91" s="23"/>
      <c r="P91" s="23"/>
      <c r="Q91" s="23"/>
      <c r="R91" s="23"/>
      <c r="S91" s="22"/>
      <c r="T91" s="15"/>
      <c r="U91" s="24"/>
      <c r="V91" s="22"/>
      <c r="W91" s="22"/>
      <c r="X91" s="22"/>
      <c r="Y91" s="22"/>
      <c r="Z91" s="23"/>
      <c r="AA91" s="50"/>
      <c r="AB91" s="50"/>
      <c r="AC91" s="50"/>
    </row>
    <row r="92" spans="1:29" x14ac:dyDescent="0.3">
      <c r="A92" s="38"/>
      <c r="B92" s="16"/>
      <c r="C92" s="17"/>
      <c r="D92" s="18"/>
      <c r="E92" s="16"/>
      <c r="F92" s="19"/>
      <c r="G92" s="20"/>
      <c r="H92" s="25"/>
      <c r="I92" s="23"/>
      <c r="J92" s="22"/>
      <c r="K92" s="23"/>
      <c r="L92" s="23"/>
      <c r="M92" s="23"/>
      <c r="N92" s="22"/>
      <c r="O92" s="23"/>
      <c r="P92" s="23"/>
      <c r="Q92" s="23"/>
      <c r="R92" s="23"/>
      <c r="S92" s="23"/>
      <c r="T92" s="15"/>
      <c r="U92" s="24"/>
      <c r="V92" s="22"/>
      <c r="W92" s="22"/>
      <c r="X92" s="22"/>
      <c r="Y92" s="22"/>
      <c r="Z92" s="23"/>
      <c r="AA92" s="50"/>
      <c r="AB92" s="50"/>
      <c r="AC92" s="50"/>
    </row>
    <row r="93" spans="1:29" x14ac:dyDescent="0.3">
      <c r="A93" s="38"/>
      <c r="B93" s="16"/>
      <c r="C93" s="17"/>
      <c r="D93" s="18"/>
      <c r="E93" s="16"/>
      <c r="F93" s="19"/>
      <c r="G93" s="20"/>
      <c r="H93" s="25"/>
      <c r="I93" s="23"/>
      <c r="J93" s="23"/>
      <c r="K93" s="22"/>
      <c r="L93" s="23"/>
      <c r="M93" s="22"/>
      <c r="N93" s="23"/>
      <c r="O93" s="23"/>
      <c r="P93" s="23"/>
      <c r="Q93" s="23"/>
      <c r="R93" s="23"/>
      <c r="S93" s="23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37"/>
      <c r="F95" s="19"/>
      <c r="G95" s="20"/>
      <c r="H95" s="2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2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3"/>
      <c r="N96" s="22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6"/>
      <c r="F97" s="19"/>
      <c r="G97" s="20"/>
      <c r="H97" s="25"/>
      <c r="I97" s="23"/>
      <c r="J97" s="23"/>
      <c r="K97" s="23"/>
      <c r="L97" s="23"/>
      <c r="M97" s="23"/>
      <c r="N97" s="22"/>
      <c r="O97" s="23"/>
      <c r="P97" s="23"/>
      <c r="Q97" s="23"/>
      <c r="R97" s="23"/>
      <c r="S97" s="23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26"/>
      <c r="D98" s="18"/>
      <c r="E98" s="37"/>
      <c r="F98" s="19"/>
      <c r="G98" s="20"/>
      <c r="H98" s="2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38"/>
      <c r="B99" s="16"/>
      <c r="C99" s="17"/>
      <c r="D99" s="17"/>
      <c r="E99" s="38"/>
      <c r="F99" s="19"/>
      <c r="G99" s="20"/>
      <c r="H99" s="25"/>
      <c r="I99" s="23"/>
      <c r="J99" s="23"/>
      <c r="K99" s="22"/>
      <c r="L99" s="23"/>
      <c r="M99" s="23"/>
      <c r="N99" s="23"/>
      <c r="O99" s="23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50"/>
      <c r="AB99" s="50"/>
      <c r="AC99" s="50"/>
    </row>
    <row r="100" spans="1:29" x14ac:dyDescent="0.3">
      <c r="A100" s="38"/>
      <c r="B100" s="16"/>
      <c r="C100" s="17"/>
      <c r="D100" s="18"/>
      <c r="E100" s="29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50"/>
      <c r="AB100" s="50"/>
      <c r="AC100" s="50"/>
    </row>
    <row r="101" spans="1:29" x14ac:dyDescent="0.3">
      <c r="A101" s="26"/>
      <c r="B101" s="16"/>
      <c r="C101" s="17"/>
      <c r="D101" s="18"/>
      <c r="E101" s="16"/>
      <c r="F101" s="19"/>
      <c r="G101" s="20"/>
      <c r="H101" s="25"/>
      <c r="I101" s="23"/>
      <c r="J101" s="23"/>
      <c r="K101" s="22"/>
      <c r="L101" s="23"/>
      <c r="M101" s="23"/>
      <c r="N101" s="23"/>
      <c r="O101" s="23"/>
      <c r="P101" s="23"/>
      <c r="Q101" s="23"/>
      <c r="R101" s="23"/>
      <c r="S101" s="23"/>
      <c r="T101" s="15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15"/>
      <c r="F102" s="19"/>
      <c r="G102" s="20"/>
      <c r="H102" s="2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5"/>
      <c r="U102" s="24"/>
      <c r="V102" s="22"/>
      <c r="W102" s="22"/>
      <c r="X102" s="22"/>
      <c r="Y102" s="22"/>
      <c r="Z102" s="23"/>
      <c r="AA102" s="50"/>
      <c r="AB102" s="50"/>
      <c r="AC102" s="50"/>
    </row>
    <row r="103" spans="1:29" x14ac:dyDescent="0.3">
      <c r="A103" s="26"/>
      <c r="B103" s="16"/>
      <c r="C103" s="17"/>
      <c r="D103" s="17"/>
      <c r="E103" s="38"/>
      <c r="F103" s="19"/>
      <c r="G103" s="20"/>
      <c r="H103" s="25"/>
      <c r="I103" s="22"/>
      <c r="J103" s="23"/>
      <c r="K103" s="23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2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16"/>
      <c r="F104" s="19"/>
      <c r="G104" s="20"/>
      <c r="H104" s="25"/>
      <c r="I104" s="23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15"/>
      <c r="U104" s="24"/>
      <c r="V104" s="22"/>
      <c r="W104" s="22"/>
      <c r="X104" s="22"/>
      <c r="Y104" s="22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E105" s="16"/>
      <c r="F105" s="19"/>
      <c r="G105" s="20"/>
      <c r="H105" s="25"/>
      <c r="I105" s="23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15"/>
      <c r="U105" s="24"/>
      <c r="V105" s="22"/>
      <c r="W105" s="22"/>
      <c r="X105" s="22"/>
      <c r="Y105" s="22"/>
      <c r="Z105" s="23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2"/>
      <c r="L106" s="23"/>
      <c r="M106" s="23"/>
      <c r="N106" s="23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2"/>
      <c r="L107" s="23"/>
      <c r="M107" s="23"/>
      <c r="N107" s="23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3"/>
      <c r="R108" s="22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38"/>
      <c r="B109" s="16"/>
      <c r="C109" s="17"/>
      <c r="D109" s="18"/>
      <c r="E109" s="15"/>
      <c r="F109" s="19"/>
      <c r="G109" s="20"/>
      <c r="H109" s="25"/>
      <c r="I109" s="23"/>
      <c r="J109" s="23"/>
      <c r="K109" s="23"/>
      <c r="L109" s="22"/>
      <c r="M109" s="23"/>
      <c r="N109" s="23"/>
      <c r="O109" s="23"/>
      <c r="P109" s="23"/>
      <c r="Q109" s="23"/>
      <c r="R109" s="23"/>
      <c r="S109" s="23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6"/>
      <c r="F110" s="19"/>
      <c r="G110" s="20"/>
      <c r="H110" s="25"/>
      <c r="I110" s="23"/>
      <c r="J110" s="23"/>
      <c r="K110" s="23"/>
      <c r="L110" s="23"/>
      <c r="M110" s="23"/>
      <c r="N110" s="22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38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3"/>
      <c r="N111" s="22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38"/>
      <c r="B112" s="16"/>
      <c r="C112" s="17"/>
      <c r="D112" s="18"/>
      <c r="E112" s="16"/>
      <c r="F112" s="19"/>
      <c r="G112" s="20"/>
      <c r="H112" s="25"/>
      <c r="I112" s="23"/>
      <c r="J112" s="23"/>
      <c r="K112" s="23"/>
      <c r="L112" s="23"/>
      <c r="M112" s="23"/>
      <c r="N112" s="22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17"/>
      <c r="D113" s="18"/>
      <c r="E113" s="16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5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2"/>
      <c r="L114" s="23"/>
      <c r="M114" s="22"/>
      <c r="N114" s="23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F115" s="19"/>
      <c r="G115" s="20"/>
      <c r="H115" s="25"/>
      <c r="AA115" s="50"/>
      <c r="AB115" s="50"/>
      <c r="AC115" s="50"/>
    </row>
    <row r="116" spans="1:29" x14ac:dyDescent="0.3">
      <c r="A116" s="26"/>
      <c r="B116" s="16"/>
      <c r="C116" s="17"/>
      <c r="D116" s="18"/>
      <c r="E116" s="37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2"/>
      <c r="T116" s="15"/>
      <c r="U116" s="24"/>
      <c r="V116" s="22"/>
      <c r="W116" s="22"/>
      <c r="X116" s="22"/>
      <c r="Y116" s="22"/>
      <c r="Z116" s="23"/>
      <c r="AA116" s="50"/>
      <c r="AB116" s="50"/>
      <c r="AC116" s="50"/>
    </row>
    <row r="117" spans="1:29" x14ac:dyDescent="0.3">
      <c r="A117" s="38"/>
      <c r="B117" s="16"/>
      <c r="C117" s="17"/>
      <c r="D117" s="18"/>
      <c r="E117" s="16"/>
      <c r="F117" s="19"/>
      <c r="G117" s="20"/>
      <c r="H117" s="25"/>
      <c r="I117" s="23"/>
      <c r="J117" s="23"/>
      <c r="K117" s="22"/>
      <c r="L117" s="23"/>
      <c r="M117" s="22"/>
      <c r="N117" s="22"/>
      <c r="O117" s="23"/>
      <c r="P117" s="23"/>
      <c r="Q117" s="23"/>
      <c r="R117" s="23"/>
      <c r="S117" s="23"/>
      <c r="T117" s="15"/>
      <c r="U117" s="24"/>
      <c r="V117" s="22"/>
      <c r="W117" s="22"/>
      <c r="X117" s="22"/>
      <c r="Y117" s="22"/>
      <c r="Z117" s="23"/>
      <c r="AA117" s="50"/>
      <c r="AB117" s="50"/>
      <c r="AC117" s="50"/>
    </row>
    <row r="118" spans="1:29" x14ac:dyDescent="0.3">
      <c r="A118" s="26"/>
      <c r="B118" s="16"/>
      <c r="C118" s="17"/>
      <c r="D118" s="18"/>
      <c r="E118" s="16"/>
      <c r="F118" s="19"/>
      <c r="G118" s="20"/>
      <c r="H118" s="2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5"/>
      <c r="U118" s="24"/>
      <c r="V118" s="27"/>
      <c r="W118" s="27"/>
      <c r="X118" s="27"/>
      <c r="Y118" s="27"/>
      <c r="Z118" s="23"/>
      <c r="AA118" s="50"/>
      <c r="AB118" s="50"/>
      <c r="AC118" s="50"/>
    </row>
    <row r="119" spans="1:29" x14ac:dyDescent="0.3">
      <c r="A119" s="26"/>
      <c r="B119" s="16"/>
      <c r="C119" s="17"/>
      <c r="D119" s="18"/>
      <c r="E119" s="16"/>
      <c r="F119" s="19"/>
      <c r="G119" s="20"/>
      <c r="H119" s="2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5"/>
      <c r="U119" s="24"/>
      <c r="V119" s="22"/>
      <c r="W119" s="22"/>
      <c r="X119" s="22"/>
      <c r="Y119" s="22"/>
      <c r="Z119" s="23"/>
      <c r="AA119" s="50"/>
      <c r="AB119" s="50"/>
      <c r="AC119" s="50"/>
    </row>
    <row r="120" spans="1:29" x14ac:dyDescent="0.3">
      <c r="A120" s="26"/>
      <c r="B120" s="16"/>
      <c r="C120" s="17"/>
      <c r="D120" s="17"/>
      <c r="E120" s="38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5"/>
      <c r="F121" s="19"/>
      <c r="G121" s="20"/>
      <c r="H121" s="25"/>
      <c r="I121" s="23"/>
      <c r="J121" s="23"/>
      <c r="K121" s="23"/>
      <c r="L121" s="23"/>
      <c r="M121" s="23"/>
      <c r="N121" s="23"/>
      <c r="O121" s="23"/>
      <c r="P121" s="23"/>
      <c r="Q121" s="22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3"/>
      <c r="N122" s="23"/>
      <c r="O122" s="22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6"/>
      <c r="F123" s="19"/>
      <c r="G123" s="20"/>
      <c r="H123" s="25"/>
      <c r="I123" s="23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38"/>
      <c r="B124" s="16"/>
      <c r="C124" s="17"/>
      <c r="D124" s="18"/>
      <c r="E124" s="16"/>
      <c r="F124" s="19"/>
      <c r="G124" s="20"/>
      <c r="H124" s="25"/>
      <c r="I124" s="23"/>
      <c r="J124" s="23"/>
      <c r="K124" s="23"/>
      <c r="L124" s="23"/>
      <c r="M124" s="22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38"/>
      <c r="B125" s="16"/>
      <c r="C125" s="17"/>
      <c r="D125" s="18"/>
      <c r="E125" s="16"/>
      <c r="F125" s="19"/>
      <c r="G125" s="20"/>
      <c r="H125" s="25"/>
      <c r="I125" s="23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3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3"/>
      <c r="AA126" s="50"/>
      <c r="AB126" s="50"/>
      <c r="AC126" s="50"/>
    </row>
    <row r="127" spans="1:29" x14ac:dyDescent="0.3">
      <c r="A127" s="26"/>
      <c r="B127" s="16"/>
      <c r="C127" s="26"/>
      <c r="D127" s="18"/>
      <c r="E127" s="37"/>
      <c r="F127" s="19"/>
      <c r="G127" s="20"/>
      <c r="H127" s="2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7"/>
      <c r="E128" s="38"/>
      <c r="F128" s="19"/>
      <c r="G128" s="20"/>
      <c r="H128" s="2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7"/>
      <c r="E129" s="29"/>
      <c r="F129" s="19"/>
      <c r="G129" s="20"/>
      <c r="H129" s="25"/>
      <c r="I129" s="23"/>
      <c r="J129" s="23"/>
      <c r="K129" s="23"/>
      <c r="L129" s="23"/>
      <c r="M129" s="23"/>
      <c r="N129" s="23"/>
      <c r="O129" s="23"/>
      <c r="P129" s="22"/>
      <c r="Q129" s="23"/>
      <c r="R129" s="23"/>
      <c r="S129" s="23"/>
      <c r="T129" s="23"/>
      <c r="U129" s="23"/>
      <c r="V129" s="26"/>
      <c r="W129" s="23"/>
      <c r="X129" s="23"/>
      <c r="Y129" s="23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37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2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2"/>
      <c r="L131" s="23"/>
      <c r="M131" s="23"/>
      <c r="N131" s="23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17"/>
      <c r="D132" s="18"/>
      <c r="E132" s="15"/>
      <c r="F132" s="19"/>
      <c r="G132" s="20"/>
      <c r="H132" s="25"/>
      <c r="I132" s="23"/>
      <c r="J132" s="23"/>
      <c r="K132" s="23"/>
      <c r="L132" s="23"/>
      <c r="M132" s="23"/>
      <c r="N132" s="22"/>
      <c r="O132" s="23"/>
      <c r="P132" s="23"/>
      <c r="Q132" s="23"/>
      <c r="R132" s="23"/>
      <c r="S132" s="23"/>
      <c r="T132" s="15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17"/>
      <c r="D133" s="18"/>
      <c r="E133" s="16"/>
      <c r="F133" s="19"/>
      <c r="G133" s="20"/>
      <c r="H133" s="25"/>
      <c r="I133" s="23"/>
      <c r="J133" s="23"/>
      <c r="K133" s="23"/>
      <c r="L133" s="23"/>
      <c r="M133" s="22"/>
      <c r="N133" s="23"/>
      <c r="O133" s="23"/>
      <c r="P133" s="23"/>
      <c r="Q133" s="23"/>
      <c r="R133" s="23"/>
      <c r="S133" s="23"/>
      <c r="T133" s="15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17"/>
      <c r="D134" s="18"/>
      <c r="E134" s="15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2"/>
      <c r="T134" s="15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17"/>
      <c r="D135" s="18"/>
      <c r="E135" s="16"/>
      <c r="F135" s="19"/>
      <c r="G135" s="20"/>
      <c r="H135" s="25"/>
      <c r="I135" s="23"/>
      <c r="J135" s="23"/>
      <c r="K135" s="23"/>
      <c r="L135" s="23"/>
      <c r="M135" s="23"/>
      <c r="N135" s="22"/>
      <c r="O135" s="23"/>
      <c r="P135" s="23"/>
      <c r="Q135" s="23"/>
      <c r="R135" s="23"/>
      <c r="S135" s="23"/>
      <c r="T135" s="15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2"/>
      <c r="W136" s="22"/>
      <c r="X136" s="22"/>
      <c r="Y136" s="22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2"/>
      <c r="W137" s="22"/>
      <c r="X137" s="22"/>
      <c r="Y137" s="22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2"/>
      <c r="W138" s="22"/>
      <c r="X138" s="22"/>
      <c r="Y138" s="22"/>
      <c r="Z138" s="23"/>
      <c r="AA138" s="50"/>
      <c r="AB138" s="50"/>
      <c r="AC138" s="50"/>
    </row>
    <row r="139" spans="1:29" x14ac:dyDescent="0.3">
      <c r="A139" s="26"/>
      <c r="B139" s="16"/>
      <c r="C139" s="17"/>
      <c r="D139" s="18"/>
      <c r="E139" s="38"/>
      <c r="F139" s="19"/>
      <c r="G139" s="20"/>
      <c r="H139" s="25"/>
      <c r="I139" s="22"/>
      <c r="J139" s="23"/>
      <c r="K139" s="23"/>
      <c r="L139" s="22"/>
      <c r="M139" s="23"/>
      <c r="N139" s="23"/>
      <c r="O139" s="23"/>
      <c r="P139" s="22"/>
      <c r="Q139" s="23"/>
      <c r="R139" s="23"/>
      <c r="S139" s="23"/>
      <c r="T139" s="23"/>
      <c r="U139" s="23"/>
      <c r="V139" s="26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38"/>
      <c r="B140" s="16"/>
      <c r="C140" s="17"/>
      <c r="D140" s="18"/>
      <c r="E140" s="38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17"/>
      <c r="D141" s="18"/>
      <c r="E141" s="38"/>
      <c r="F141" s="19"/>
      <c r="G141" s="20"/>
      <c r="H141" s="25"/>
      <c r="I141" s="23"/>
      <c r="J141" s="23"/>
      <c r="K141" s="22"/>
      <c r="L141" s="23"/>
      <c r="M141" s="23"/>
      <c r="N141" s="23"/>
      <c r="O141" s="23"/>
      <c r="P141" s="23"/>
      <c r="Q141" s="22"/>
      <c r="R141" s="22"/>
      <c r="S141" s="23"/>
      <c r="T141" s="23"/>
      <c r="U141" s="23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17"/>
      <c r="D142" s="18"/>
      <c r="F142" s="19"/>
      <c r="G142" s="20"/>
      <c r="H142" s="25"/>
      <c r="AA142" s="50"/>
      <c r="AB142" s="50"/>
      <c r="AC142" s="50"/>
    </row>
    <row r="143" spans="1:29" x14ac:dyDescent="0.3">
      <c r="A143" s="26"/>
      <c r="B143" s="16"/>
      <c r="C143" s="17"/>
      <c r="D143" s="18"/>
      <c r="E143" s="16"/>
      <c r="F143" s="19"/>
      <c r="G143" s="20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15"/>
      <c r="U143" s="24"/>
      <c r="V143" s="22"/>
      <c r="W143" s="22"/>
      <c r="X143" s="22"/>
      <c r="Y143" s="22"/>
      <c r="Z143" s="23"/>
      <c r="AA143" s="50"/>
      <c r="AB143" s="50"/>
      <c r="AC143" s="50"/>
    </row>
    <row r="144" spans="1:29" x14ac:dyDescent="0.3">
      <c r="A144" s="26"/>
      <c r="B144" s="16"/>
      <c r="C144" s="17"/>
      <c r="D144" s="18"/>
      <c r="E144" s="16"/>
      <c r="F144" s="19"/>
      <c r="G144" s="20"/>
      <c r="H144" s="25"/>
      <c r="I144" s="23"/>
      <c r="J144" s="23"/>
      <c r="K144" s="23"/>
      <c r="L144" s="23"/>
      <c r="M144" s="23"/>
      <c r="N144" s="22"/>
      <c r="O144" s="23"/>
      <c r="P144" s="23"/>
      <c r="Q144" s="23"/>
      <c r="R144" s="23"/>
      <c r="S144" s="23"/>
      <c r="T144" s="15"/>
      <c r="U144" s="24"/>
      <c r="V144" s="22"/>
      <c r="W144" s="22"/>
      <c r="X144" s="22"/>
      <c r="Y144" s="22"/>
      <c r="Z144" s="23"/>
      <c r="AA144" s="50"/>
      <c r="AB144" s="50"/>
      <c r="AC144" s="50"/>
    </row>
    <row r="145" spans="1:29" x14ac:dyDescent="0.3">
      <c r="A145" s="26"/>
      <c r="B145" s="16"/>
      <c r="C145" s="17"/>
      <c r="D145" s="18"/>
      <c r="E145" s="15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2"/>
      <c r="R145" s="23"/>
      <c r="S145" s="23"/>
      <c r="T145" s="15"/>
      <c r="U145" s="24"/>
      <c r="V145" s="22"/>
      <c r="W145" s="22"/>
      <c r="X145" s="22"/>
      <c r="Y145" s="22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16"/>
      <c r="F146" s="19"/>
      <c r="G146" s="20"/>
      <c r="H146" s="25"/>
      <c r="I146" s="23"/>
      <c r="J146" s="23"/>
      <c r="K146" s="23"/>
      <c r="L146" s="23"/>
      <c r="M146" s="22"/>
      <c r="N146" s="23"/>
      <c r="O146" s="23"/>
      <c r="P146" s="23"/>
      <c r="Q146" s="23"/>
      <c r="R146" s="23"/>
      <c r="S146" s="22"/>
      <c r="T146" s="15"/>
      <c r="U146" s="24"/>
      <c r="V146" s="22"/>
      <c r="W146" s="22"/>
      <c r="X146" s="22"/>
      <c r="Y146" s="22"/>
      <c r="Z146" s="23"/>
      <c r="AA146" s="50"/>
      <c r="AB146" s="50"/>
      <c r="AC146" s="50"/>
    </row>
    <row r="147" spans="1:29" x14ac:dyDescent="0.3">
      <c r="A147" s="26"/>
      <c r="B147" s="16"/>
      <c r="C147" s="17"/>
      <c r="D147" s="18"/>
      <c r="E147" s="15"/>
      <c r="F147" s="19"/>
      <c r="G147" s="20"/>
      <c r="H147" s="25"/>
      <c r="I147" s="23"/>
      <c r="J147" s="23"/>
      <c r="K147" s="22"/>
      <c r="L147" s="23"/>
      <c r="M147" s="23"/>
      <c r="N147" s="23"/>
      <c r="O147" s="23"/>
      <c r="P147" s="23"/>
      <c r="Q147" s="23"/>
      <c r="R147" s="23"/>
      <c r="S147" s="23"/>
      <c r="T147" s="15"/>
      <c r="U147" s="24"/>
      <c r="V147" s="22"/>
      <c r="W147" s="22"/>
      <c r="X147" s="22"/>
      <c r="Y147" s="22"/>
      <c r="Z147" s="23"/>
      <c r="AA147" s="50"/>
      <c r="AB147" s="50"/>
      <c r="AC147" s="50"/>
    </row>
    <row r="148" spans="1:29" x14ac:dyDescent="0.3">
      <c r="A148" s="26"/>
      <c r="B148" s="16"/>
      <c r="C148" s="17"/>
      <c r="D148" s="18"/>
      <c r="E148" s="16"/>
      <c r="F148" s="19"/>
      <c r="G148" s="20"/>
      <c r="H148" s="25"/>
      <c r="I148" s="23"/>
      <c r="J148" s="23"/>
      <c r="K148" s="23"/>
      <c r="L148" s="23"/>
      <c r="M148" s="22"/>
      <c r="N148" s="23"/>
      <c r="O148" s="23"/>
      <c r="P148" s="23"/>
      <c r="Q148" s="23"/>
      <c r="R148" s="23"/>
      <c r="S148" s="23"/>
      <c r="T148" s="15"/>
      <c r="U148" s="24"/>
      <c r="V148" s="22"/>
      <c r="W148" s="22"/>
      <c r="X148" s="22"/>
      <c r="Y148" s="22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16"/>
      <c r="F149" s="19"/>
      <c r="G149" s="20"/>
      <c r="H149" s="25"/>
      <c r="I149" s="23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15"/>
      <c r="U149" s="24"/>
      <c r="V149" s="22"/>
      <c r="W149" s="22"/>
      <c r="X149" s="22"/>
      <c r="Y149" s="22"/>
      <c r="Z149" s="23"/>
      <c r="AA149" s="50"/>
      <c r="AB149" s="50"/>
      <c r="AC149" s="50"/>
    </row>
    <row r="150" spans="1:29" x14ac:dyDescent="0.3">
      <c r="A150" s="26"/>
      <c r="B150" s="16"/>
      <c r="C150" s="26"/>
      <c r="D150" s="18"/>
      <c r="E150" s="37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2"/>
      <c r="W150" s="22"/>
      <c r="X150" s="22"/>
      <c r="Y150" s="22"/>
      <c r="Z150" s="23"/>
      <c r="AA150" s="50"/>
      <c r="AB150" s="50"/>
      <c r="AC150" s="50"/>
    </row>
    <row r="151" spans="1:29" x14ac:dyDescent="0.3">
      <c r="A151" s="26"/>
      <c r="B151" s="16"/>
      <c r="C151" s="17"/>
      <c r="D151" s="18"/>
      <c r="E151" s="16"/>
      <c r="F151" s="19"/>
      <c r="G151" s="20"/>
      <c r="H151" s="25"/>
      <c r="I151" s="23"/>
      <c r="J151" s="23"/>
      <c r="K151" s="23"/>
      <c r="L151" s="23"/>
      <c r="M151" s="23"/>
      <c r="N151" s="22"/>
      <c r="O151" s="23"/>
      <c r="P151" s="23"/>
      <c r="Q151" s="23"/>
      <c r="R151" s="23"/>
      <c r="S151" s="23"/>
      <c r="T151" s="15"/>
      <c r="U151" s="24"/>
      <c r="V151" s="22"/>
      <c r="W151" s="22"/>
      <c r="X151" s="22"/>
      <c r="Y151" s="22"/>
      <c r="Z151" s="23"/>
      <c r="AA151" s="50"/>
      <c r="AB151" s="50"/>
      <c r="AC151" s="50"/>
    </row>
    <row r="152" spans="1:29" x14ac:dyDescent="0.3">
      <c r="A152" s="26"/>
      <c r="B152" s="16"/>
      <c r="C152" s="17"/>
      <c r="D152" s="18"/>
      <c r="E152" s="38"/>
      <c r="F152" s="19"/>
      <c r="G152" s="20"/>
      <c r="H152" s="25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26"/>
      <c r="B153" s="16"/>
      <c r="C153" s="30"/>
      <c r="D153" s="30"/>
      <c r="E153" s="39"/>
      <c r="F153" s="19"/>
      <c r="G153" s="20"/>
      <c r="H153" s="2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26"/>
      <c r="B154" s="16"/>
      <c r="C154" s="17"/>
      <c r="D154" s="18"/>
      <c r="F154" s="19"/>
      <c r="G154" s="20"/>
      <c r="H154" s="25"/>
      <c r="AA154" s="50"/>
      <c r="AB154" s="50"/>
      <c r="AC154" s="50"/>
    </row>
    <row r="155" spans="1:29" x14ac:dyDescent="0.3">
      <c r="A155" s="26"/>
      <c r="B155" s="16"/>
      <c r="C155" s="17"/>
      <c r="D155" s="18"/>
      <c r="F155" s="19"/>
      <c r="G155" s="20"/>
      <c r="H155" s="25"/>
      <c r="AA155" s="50"/>
      <c r="AB155" s="50"/>
      <c r="AC155" s="50"/>
    </row>
    <row r="156" spans="1:29" x14ac:dyDescent="0.3">
      <c r="A156" s="26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26"/>
      <c r="B157" s="16"/>
      <c r="C157" s="17"/>
      <c r="D157" s="18"/>
      <c r="E157" s="16"/>
      <c r="F157" s="19"/>
      <c r="G157" s="20"/>
      <c r="H157" s="25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5"/>
      <c r="U157" s="24"/>
      <c r="V157" s="22"/>
      <c r="W157" s="22"/>
      <c r="X157" s="22"/>
      <c r="Y157" s="22"/>
      <c r="Z157" s="22"/>
      <c r="AA157" s="50"/>
      <c r="AB157" s="50"/>
      <c r="AC157" s="50"/>
    </row>
    <row r="158" spans="1:29" x14ac:dyDescent="0.3">
      <c r="A158" s="26"/>
      <c r="B158" s="16"/>
      <c r="C158" s="17"/>
      <c r="D158" s="18"/>
      <c r="E158" s="16"/>
      <c r="F158" s="19"/>
      <c r="G158" s="20"/>
      <c r="H158" s="25"/>
      <c r="I158" s="23"/>
      <c r="J158" s="23"/>
      <c r="K158" s="23"/>
      <c r="L158" s="23"/>
      <c r="M158" s="23"/>
      <c r="N158" s="22"/>
      <c r="O158" s="23"/>
      <c r="P158" s="23"/>
      <c r="Q158" s="23"/>
      <c r="R158" s="23"/>
      <c r="S158" s="23"/>
      <c r="T158" s="15"/>
      <c r="U158" s="24"/>
      <c r="V158" s="22"/>
      <c r="W158" s="22"/>
      <c r="X158" s="22"/>
      <c r="Y158" s="22"/>
      <c r="Z158" s="23"/>
      <c r="AA158" s="50"/>
      <c r="AB158" s="50"/>
      <c r="AC158" s="50"/>
    </row>
    <row r="159" spans="1:29" x14ac:dyDescent="0.3">
      <c r="A159" s="26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2"/>
      <c r="N159" s="23"/>
      <c r="O159" s="23"/>
      <c r="P159" s="23"/>
      <c r="Q159" s="23"/>
      <c r="R159" s="23"/>
      <c r="S159" s="23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26"/>
      <c r="B160" s="16"/>
      <c r="C160" s="17"/>
      <c r="D160" s="18"/>
      <c r="E160" s="15"/>
      <c r="F160" s="19"/>
      <c r="G160" s="20"/>
      <c r="H160" s="25"/>
      <c r="I160" s="23"/>
      <c r="J160" s="23"/>
      <c r="K160" s="23"/>
      <c r="L160" s="23"/>
      <c r="M160" s="23"/>
      <c r="N160" s="23"/>
      <c r="O160" s="23"/>
      <c r="P160" s="22"/>
      <c r="Q160" s="23"/>
      <c r="R160" s="23"/>
      <c r="S160" s="23"/>
      <c r="T160" s="15"/>
      <c r="U160" s="24"/>
      <c r="V160" s="22"/>
      <c r="W160" s="22"/>
      <c r="X160" s="22"/>
      <c r="Y160" s="22"/>
      <c r="Z160" s="23"/>
      <c r="AA160" s="50"/>
      <c r="AB160" s="50"/>
      <c r="AC160" s="50"/>
    </row>
    <row r="161" spans="1:29" x14ac:dyDescent="0.3">
      <c r="A161" s="26"/>
      <c r="B161" s="16"/>
      <c r="C161" s="17"/>
      <c r="D161" s="18"/>
      <c r="E161" s="16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2"/>
      <c r="W161" s="22"/>
      <c r="X161" s="22"/>
      <c r="Y161" s="22"/>
      <c r="Z161" s="23"/>
      <c r="AA161" s="50"/>
      <c r="AB161" s="50"/>
      <c r="AC161" s="50"/>
    </row>
    <row r="162" spans="1:29" x14ac:dyDescent="0.3">
      <c r="A162" s="26"/>
      <c r="B162" s="16"/>
      <c r="C162" s="17"/>
      <c r="D162" s="18"/>
      <c r="E162" s="16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2"/>
      <c r="W162" s="22"/>
      <c r="X162" s="22"/>
      <c r="Y162" s="22"/>
      <c r="Z162" s="23"/>
      <c r="AA162" s="50"/>
      <c r="AB162" s="50"/>
      <c r="AC162" s="50"/>
    </row>
    <row r="163" spans="1:29" x14ac:dyDescent="0.3">
      <c r="A163" s="26"/>
      <c r="B163" s="16"/>
      <c r="C163" s="17"/>
      <c r="D163" s="18"/>
      <c r="E163" s="16"/>
      <c r="F163" s="19"/>
      <c r="G163" s="20"/>
      <c r="H163" s="25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5"/>
      <c r="U163" s="24"/>
      <c r="V163" s="22"/>
      <c r="W163" s="22"/>
      <c r="X163" s="22"/>
      <c r="Y163" s="22"/>
      <c r="Z163" s="22"/>
      <c r="AA163" s="50"/>
      <c r="AB163" s="50"/>
      <c r="AC163" s="50"/>
    </row>
    <row r="164" spans="1:29" x14ac:dyDescent="0.3">
      <c r="A164" s="26"/>
      <c r="B164" s="16"/>
      <c r="C164" s="17"/>
      <c r="D164" s="18"/>
      <c r="E164" s="16"/>
      <c r="F164" s="19"/>
      <c r="G164" s="20"/>
      <c r="H164" s="25"/>
      <c r="I164" s="23"/>
      <c r="J164" s="23"/>
      <c r="K164" s="23"/>
      <c r="L164" s="23"/>
      <c r="M164" s="23"/>
      <c r="N164" s="23"/>
      <c r="O164" s="22"/>
      <c r="P164" s="23"/>
      <c r="Q164" s="23"/>
      <c r="R164" s="23"/>
      <c r="S164" s="23"/>
      <c r="T164" s="15"/>
      <c r="U164" s="24"/>
      <c r="V164" s="22"/>
      <c r="W164" s="22"/>
      <c r="X164" s="22"/>
      <c r="Y164" s="22"/>
      <c r="Z164" s="23"/>
      <c r="AA164" s="50"/>
      <c r="AB164" s="50"/>
      <c r="AC164" s="50"/>
    </row>
    <row r="165" spans="1:29" x14ac:dyDescent="0.3">
      <c r="A165" s="26"/>
      <c r="B165" s="16"/>
      <c r="C165" s="17"/>
      <c r="D165" s="18"/>
      <c r="E165" s="16"/>
      <c r="F165" s="19"/>
      <c r="G165" s="20"/>
      <c r="H165" s="25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15"/>
      <c r="U165" s="24"/>
      <c r="V165" s="22"/>
      <c r="W165" s="22"/>
      <c r="X165" s="22"/>
      <c r="Y165" s="22"/>
      <c r="Z165" s="23"/>
      <c r="AA165" s="50"/>
      <c r="AB165" s="50"/>
      <c r="AC165" s="50"/>
    </row>
    <row r="166" spans="1:29" x14ac:dyDescent="0.3">
      <c r="A166" s="26"/>
      <c r="B166" s="16"/>
      <c r="C166" s="17"/>
      <c r="D166" s="18"/>
      <c r="E166" s="16"/>
      <c r="F166" s="19"/>
      <c r="G166" s="20"/>
      <c r="H166" s="25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15"/>
      <c r="U166" s="24"/>
      <c r="V166" s="22"/>
      <c r="W166" s="22"/>
      <c r="X166" s="22"/>
      <c r="Y166" s="22"/>
      <c r="Z166" s="23"/>
      <c r="AA166" s="50"/>
      <c r="AB166" s="50"/>
      <c r="AC166" s="50"/>
    </row>
    <row r="167" spans="1:29" x14ac:dyDescent="0.3">
      <c r="A167" s="26"/>
      <c r="B167" s="16"/>
      <c r="C167" s="17"/>
      <c r="D167" s="18"/>
      <c r="E167" s="15"/>
      <c r="F167" s="19"/>
      <c r="G167" s="20"/>
      <c r="H167" s="2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5"/>
      <c r="U167" s="24"/>
      <c r="V167" s="22"/>
      <c r="W167" s="22"/>
      <c r="X167" s="22"/>
      <c r="Y167" s="22"/>
      <c r="Z167" s="23"/>
      <c r="AA167" s="50"/>
      <c r="AB167" s="50"/>
      <c r="AC167" s="50"/>
    </row>
    <row r="168" spans="1:29" x14ac:dyDescent="0.3">
      <c r="A168" s="26"/>
      <c r="B168" s="16"/>
      <c r="C168" s="17"/>
      <c r="D168" s="18"/>
      <c r="E168" s="15"/>
      <c r="F168" s="19"/>
      <c r="G168" s="20"/>
      <c r="H168" s="25"/>
      <c r="I168" s="23"/>
      <c r="J168" s="23"/>
      <c r="K168" s="23"/>
      <c r="L168" s="23"/>
      <c r="M168" s="23"/>
      <c r="N168" s="22"/>
      <c r="O168" s="23"/>
      <c r="P168" s="23"/>
      <c r="Q168" s="23"/>
      <c r="R168" s="23"/>
      <c r="S168" s="23"/>
      <c r="T168" s="15"/>
      <c r="U168" s="24"/>
      <c r="V168" s="22"/>
      <c r="W168" s="22"/>
      <c r="X168" s="22"/>
      <c r="Y168" s="22"/>
      <c r="Z168" s="23"/>
      <c r="AA168" s="50"/>
      <c r="AB168" s="50"/>
      <c r="AC168" s="50"/>
    </row>
    <row r="169" spans="1:29" x14ac:dyDescent="0.3">
      <c r="A169" s="26"/>
      <c r="B169" s="16"/>
      <c r="C169" s="26"/>
      <c r="D169" s="18"/>
      <c r="E169" s="37"/>
      <c r="F169" s="19"/>
      <c r="G169" s="20"/>
      <c r="H169" s="2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2"/>
      <c r="W169" s="22"/>
      <c r="X169" s="22"/>
      <c r="Y169" s="22"/>
      <c r="Z169" s="23"/>
      <c r="AA169" s="50"/>
      <c r="AB169" s="50"/>
      <c r="AC169" s="50"/>
    </row>
    <row r="170" spans="1:29" x14ac:dyDescent="0.3">
      <c r="A170" s="26"/>
      <c r="B170" s="16"/>
      <c r="C170" s="26"/>
      <c r="D170" s="18"/>
      <c r="E170" s="37"/>
      <c r="F170" s="19"/>
      <c r="G170" s="20"/>
      <c r="H170" s="2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2"/>
      <c r="W170" s="22"/>
      <c r="X170" s="22"/>
      <c r="Y170" s="22"/>
      <c r="Z170" s="23"/>
      <c r="AA170" s="50"/>
      <c r="AB170" s="50"/>
      <c r="AC170" s="50"/>
    </row>
    <row r="171" spans="1:29" x14ac:dyDescent="0.3">
      <c r="A171" s="26"/>
      <c r="B171" s="16"/>
      <c r="C171" s="26"/>
      <c r="D171" s="18"/>
      <c r="E171" s="37"/>
      <c r="F171" s="19"/>
      <c r="G171" s="20"/>
      <c r="H171" s="2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2"/>
      <c r="W171" s="22"/>
      <c r="X171" s="22"/>
      <c r="Y171" s="22"/>
      <c r="Z171" s="23"/>
      <c r="AA171" s="50"/>
      <c r="AB171" s="50"/>
      <c r="AC171" s="50"/>
    </row>
    <row r="172" spans="1:29" x14ac:dyDescent="0.3">
      <c r="A172" s="26"/>
      <c r="B172" s="16"/>
      <c r="C172" s="26"/>
      <c r="D172" s="18"/>
      <c r="E172" s="37"/>
      <c r="F172" s="19"/>
      <c r="G172" s="20"/>
      <c r="H172" s="2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2"/>
      <c r="W172" s="22"/>
      <c r="X172" s="22"/>
      <c r="Y172" s="22"/>
      <c r="Z172" s="23"/>
      <c r="AA172" s="50"/>
      <c r="AB172" s="50"/>
      <c r="AC172" s="50"/>
    </row>
    <row r="173" spans="1:29" x14ac:dyDescent="0.3">
      <c r="A173" s="26"/>
      <c r="B173" s="16"/>
      <c r="C173" s="26"/>
      <c r="D173" s="18"/>
      <c r="E173" s="37"/>
      <c r="F173" s="19"/>
      <c r="G173" s="20"/>
      <c r="H173" s="2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3"/>
      <c r="W173" s="23"/>
      <c r="X173" s="23"/>
      <c r="Y173" s="23"/>
      <c r="Z173" s="23"/>
      <c r="AA173" s="50"/>
      <c r="AB173" s="50"/>
      <c r="AC173" s="50"/>
    </row>
    <row r="174" spans="1:29" x14ac:dyDescent="0.3">
      <c r="A174" s="26"/>
      <c r="B174" s="16"/>
      <c r="C174" s="26"/>
      <c r="D174" s="18"/>
      <c r="E174" s="37"/>
      <c r="F174" s="19"/>
      <c r="G174" s="20"/>
      <c r="H174" s="2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3"/>
      <c r="W174" s="23"/>
      <c r="X174" s="23"/>
      <c r="Y174" s="23"/>
      <c r="Z174" s="23"/>
      <c r="AA174" s="50"/>
      <c r="AB174" s="50"/>
      <c r="AC174" s="50"/>
    </row>
    <row r="175" spans="1:29" x14ac:dyDescent="0.3">
      <c r="A175" s="26"/>
      <c r="B175" s="16"/>
      <c r="C175" s="26"/>
      <c r="D175" s="18"/>
      <c r="E175" s="37"/>
      <c r="F175" s="19"/>
      <c r="G175" s="20"/>
      <c r="H175" s="2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3"/>
      <c r="W175" s="23"/>
      <c r="X175" s="23"/>
      <c r="Y175" s="23"/>
      <c r="Z175" s="23"/>
      <c r="AA175" s="50"/>
      <c r="AB175" s="50"/>
      <c r="AC175" s="50"/>
    </row>
    <row r="176" spans="1:29" x14ac:dyDescent="0.3">
      <c r="A176" s="26"/>
      <c r="B176" s="16"/>
      <c r="C176" s="26"/>
      <c r="D176" s="18"/>
      <c r="E176" s="37"/>
      <c r="F176" s="19"/>
      <c r="G176" s="20"/>
      <c r="H176" s="2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3"/>
      <c r="W176" s="23"/>
      <c r="X176" s="23"/>
      <c r="Y176" s="23"/>
      <c r="Z176" s="23"/>
      <c r="AA176" s="50"/>
      <c r="AB176" s="50"/>
      <c r="AC176" s="50"/>
    </row>
    <row r="177" spans="1:29" x14ac:dyDescent="0.3">
      <c r="A177" s="26"/>
      <c r="B177" s="16"/>
      <c r="C177" s="26"/>
      <c r="D177" s="18"/>
      <c r="E177" s="37"/>
      <c r="F177" s="19"/>
      <c r="G177" s="20"/>
      <c r="H177" s="2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3"/>
      <c r="W177" s="23"/>
      <c r="X177" s="23"/>
      <c r="Y177" s="23"/>
      <c r="Z177" s="23"/>
      <c r="AA177" s="50"/>
      <c r="AB177" s="50"/>
      <c r="AC177" s="50"/>
    </row>
    <row r="178" spans="1:29" x14ac:dyDescent="0.3">
      <c r="A178" s="26"/>
      <c r="B178" s="16"/>
      <c r="C178" s="26"/>
      <c r="D178" s="18"/>
      <c r="E178" s="37"/>
      <c r="F178" s="19"/>
      <c r="G178" s="20"/>
      <c r="H178" s="2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3"/>
      <c r="W178" s="23"/>
      <c r="X178" s="23"/>
      <c r="Y178" s="23"/>
      <c r="Z178" s="23"/>
      <c r="AA178" s="50"/>
      <c r="AB178" s="50"/>
      <c r="AC178" s="50"/>
    </row>
    <row r="179" spans="1:29" x14ac:dyDescent="0.3">
      <c r="A179" s="26"/>
      <c r="B179" s="16"/>
      <c r="C179" s="26"/>
      <c r="D179" s="18"/>
      <c r="E179" s="37"/>
      <c r="F179" s="19"/>
      <c r="G179" s="20"/>
      <c r="H179" s="2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3"/>
      <c r="W179" s="23"/>
      <c r="X179" s="23"/>
      <c r="Y179" s="23"/>
      <c r="Z179" s="23"/>
      <c r="AA179" s="50"/>
      <c r="AB179" s="50"/>
      <c r="AC179" s="50"/>
    </row>
    <row r="180" spans="1:29" x14ac:dyDescent="0.3">
      <c r="A180" s="26"/>
      <c r="B180" s="16"/>
      <c r="C180" s="26"/>
      <c r="D180" s="18"/>
      <c r="E180" s="37"/>
      <c r="F180" s="19"/>
      <c r="G180" s="20"/>
      <c r="H180" s="2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3"/>
      <c r="W180" s="23"/>
      <c r="X180" s="23"/>
      <c r="Y180" s="23"/>
      <c r="Z180" s="23"/>
      <c r="AA180" s="50"/>
      <c r="AB180" s="50"/>
      <c r="AC180" s="50"/>
    </row>
    <row r="181" spans="1:29" x14ac:dyDescent="0.3">
      <c r="A181" s="26"/>
      <c r="B181" s="16"/>
      <c r="C181" s="26"/>
      <c r="D181" s="18"/>
      <c r="E181" s="37"/>
      <c r="F181" s="19"/>
      <c r="G181" s="20"/>
      <c r="H181" s="2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3"/>
      <c r="W181" s="23"/>
      <c r="X181" s="23"/>
      <c r="Y181" s="23"/>
      <c r="Z181" s="23"/>
      <c r="AA181" s="50"/>
      <c r="AB181" s="50"/>
      <c r="AC181" s="50"/>
    </row>
    <row r="182" spans="1:29" x14ac:dyDescent="0.3">
      <c r="A182" s="26"/>
      <c r="B182" s="16"/>
      <c r="C182" s="26"/>
      <c r="D182" s="18"/>
      <c r="E182" s="37"/>
      <c r="F182" s="19"/>
      <c r="G182" s="20"/>
      <c r="H182" s="2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3"/>
      <c r="W182" s="23"/>
      <c r="X182" s="23"/>
      <c r="Y182" s="23"/>
      <c r="Z182" s="23"/>
      <c r="AA182" s="50"/>
      <c r="AB182" s="50"/>
      <c r="AC182" s="50"/>
    </row>
    <row r="183" spans="1:29" x14ac:dyDescent="0.3">
      <c r="A183" s="26"/>
      <c r="B183" s="16"/>
      <c r="C183" s="17"/>
      <c r="D183" s="18"/>
      <c r="E183" s="29"/>
      <c r="F183" s="19"/>
      <c r="G183" s="20"/>
      <c r="H183" s="2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50"/>
      <c r="AB183" s="50"/>
      <c r="AC183" s="50"/>
    </row>
    <row r="184" spans="1:29" x14ac:dyDescent="0.3">
      <c r="A184" s="38"/>
      <c r="B184" s="16"/>
      <c r="C184" s="17"/>
      <c r="D184" s="18"/>
      <c r="E184" s="29"/>
      <c r="F184" s="19"/>
      <c r="G184" s="20"/>
      <c r="H184" s="2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50"/>
      <c r="AB184" s="50"/>
      <c r="AC184" s="50"/>
    </row>
    <row r="185" spans="1:29" x14ac:dyDescent="0.3">
      <c r="A185" s="38"/>
      <c r="B185" s="16"/>
      <c r="C185" s="17"/>
      <c r="D185" s="18"/>
      <c r="E185" s="38"/>
      <c r="F185" s="19"/>
      <c r="G185" s="20"/>
      <c r="H185" s="25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6"/>
      <c r="W185" s="23"/>
      <c r="X185" s="23"/>
      <c r="Y185" s="23"/>
      <c r="Z185" s="23"/>
      <c r="AA185" s="50"/>
      <c r="AB185" s="50"/>
      <c r="AC185" s="50"/>
    </row>
    <row r="186" spans="1:29" x14ac:dyDescent="0.3">
      <c r="A186" s="26"/>
      <c r="B186" s="16"/>
      <c r="C186" s="17"/>
      <c r="D186" s="18"/>
      <c r="E186" s="38"/>
      <c r="F186" s="19"/>
      <c r="G186" s="20"/>
      <c r="H186" s="2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50"/>
      <c r="AB186" s="50"/>
      <c r="AC186" s="50"/>
    </row>
    <row r="187" spans="1:29" x14ac:dyDescent="0.3">
      <c r="A187" s="15"/>
      <c r="B187" s="16"/>
      <c r="C187" s="17"/>
      <c r="D187" s="18"/>
      <c r="E187" s="29"/>
      <c r="F187" s="19"/>
      <c r="G187" s="20"/>
      <c r="H187" s="2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50"/>
      <c r="AB187" s="50"/>
      <c r="AC187" s="50"/>
    </row>
    <row r="188" spans="1:29" x14ac:dyDescent="0.3">
      <c r="A188" s="15"/>
      <c r="B188" s="16"/>
      <c r="C188" s="17"/>
      <c r="D188" s="18"/>
      <c r="E188" s="29"/>
      <c r="F188" s="19"/>
      <c r="G188" s="20"/>
      <c r="H188" s="2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50"/>
      <c r="AB188" s="50"/>
      <c r="AC188" s="50"/>
    </row>
    <row r="189" spans="1:29" x14ac:dyDescent="0.3">
      <c r="A189" s="15"/>
      <c r="B189" s="16"/>
      <c r="C189" s="17"/>
      <c r="D189" s="18"/>
      <c r="E189" s="38"/>
      <c r="F189" s="19"/>
      <c r="G189" s="20"/>
      <c r="H189" s="25"/>
      <c r="I189" s="22"/>
      <c r="J189" s="23"/>
      <c r="K189" s="22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50"/>
      <c r="AB189" s="50"/>
      <c r="AC189" s="50"/>
    </row>
    <row r="190" spans="1:29" x14ac:dyDescent="0.3">
      <c r="A190" s="15"/>
      <c r="B190" s="16"/>
      <c r="C190" s="17"/>
      <c r="D190" s="18"/>
      <c r="E190" s="38"/>
      <c r="F190" s="19"/>
      <c r="G190" s="20"/>
      <c r="H190" s="25"/>
      <c r="I190" s="22"/>
      <c r="J190" s="23"/>
      <c r="K190" s="23"/>
      <c r="L190" s="23"/>
      <c r="M190" s="22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50"/>
      <c r="AB190" s="50"/>
      <c r="AC190" s="50"/>
    </row>
    <row r="191" spans="1:29" x14ac:dyDescent="0.3">
      <c r="A191" s="15"/>
      <c r="B191" s="16"/>
      <c r="C191" s="17"/>
      <c r="D191" s="18"/>
      <c r="E191" s="38"/>
      <c r="F191" s="19"/>
      <c r="G191" s="20"/>
      <c r="H191" s="2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50"/>
      <c r="AB191" s="50"/>
      <c r="AC191" s="50"/>
    </row>
    <row r="192" spans="1:29" x14ac:dyDescent="0.3">
      <c r="A192" s="15"/>
      <c r="B192" s="16"/>
      <c r="C192" s="30"/>
      <c r="D192" s="30"/>
      <c r="E192" s="39"/>
      <c r="F192" s="19"/>
      <c r="G192" s="20"/>
      <c r="H192" s="2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50"/>
      <c r="AB192" s="50"/>
      <c r="AC192" s="50"/>
    </row>
    <row r="193" spans="1:29" x14ac:dyDescent="0.3">
      <c r="A193" s="15"/>
      <c r="B193" s="16"/>
      <c r="C193" s="17"/>
      <c r="D193" s="18"/>
      <c r="F193" s="19"/>
      <c r="G193" s="20"/>
      <c r="H193" s="25"/>
      <c r="AA193" s="50"/>
      <c r="AB193" s="50"/>
      <c r="AC193" s="50"/>
    </row>
    <row r="194" spans="1:29" x14ac:dyDescent="0.3">
      <c r="A194" s="15"/>
      <c r="B194" s="16"/>
      <c r="C194" s="17"/>
      <c r="D194" s="18"/>
      <c r="F194" s="19"/>
      <c r="G194" s="20"/>
      <c r="H194" s="25"/>
      <c r="AA194" s="50"/>
      <c r="AB194" s="50"/>
      <c r="AC194" s="50"/>
    </row>
    <row r="195" spans="1:29" x14ac:dyDescent="0.3">
      <c r="A195" s="15"/>
      <c r="B195" s="16"/>
      <c r="C195" s="17"/>
      <c r="D195" s="18"/>
      <c r="F195" s="19"/>
      <c r="G195" s="20"/>
      <c r="H195" s="25"/>
      <c r="AA195" s="50"/>
      <c r="AB195" s="50"/>
      <c r="AC195" s="50"/>
    </row>
    <row r="196" spans="1:29" x14ac:dyDescent="0.3">
      <c r="A196" s="15"/>
      <c r="B196" s="16"/>
      <c r="C196" s="17"/>
      <c r="D196" s="18"/>
      <c r="E196" s="16"/>
      <c r="F196" s="19"/>
      <c r="G196" s="20"/>
      <c r="H196" s="2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2"/>
      <c r="T196" s="15"/>
      <c r="U196" s="24"/>
      <c r="V196" s="22"/>
      <c r="W196" s="22"/>
      <c r="X196" s="22"/>
      <c r="Y196" s="22"/>
      <c r="Z196" s="23"/>
      <c r="AA196" s="50"/>
      <c r="AB196" s="50"/>
      <c r="AC196" s="50"/>
    </row>
    <row r="197" spans="1:29" x14ac:dyDescent="0.3">
      <c r="A197" s="15"/>
      <c r="B197" s="16"/>
      <c r="C197" s="17"/>
      <c r="D197" s="18"/>
      <c r="E197" s="16"/>
      <c r="F197" s="19"/>
      <c r="G197" s="20"/>
      <c r="H197" s="25"/>
      <c r="I197" s="23"/>
      <c r="J197" s="23"/>
      <c r="K197" s="23"/>
      <c r="L197" s="23"/>
      <c r="M197" s="22"/>
      <c r="N197" s="23"/>
      <c r="O197" s="23"/>
      <c r="P197" s="23"/>
      <c r="Q197" s="23"/>
      <c r="R197" s="23"/>
      <c r="S197" s="23"/>
      <c r="T197" s="15"/>
      <c r="U197" s="24"/>
      <c r="V197" s="23"/>
      <c r="W197" s="23"/>
      <c r="X197" s="23"/>
      <c r="Y197" s="23"/>
      <c r="Z197" s="23"/>
      <c r="AA197" s="50"/>
      <c r="AB197" s="50"/>
      <c r="AC197" s="50"/>
    </row>
    <row r="198" spans="1:29" x14ac:dyDescent="0.3">
      <c r="A198" s="15"/>
      <c r="B198" s="16"/>
      <c r="C198" s="17"/>
      <c r="D198" s="18"/>
      <c r="E198" s="15"/>
      <c r="F198" s="19"/>
      <c r="G198" s="20"/>
      <c r="H198" s="25"/>
      <c r="I198" s="23"/>
      <c r="J198" s="23"/>
      <c r="K198" s="22"/>
      <c r="L198" s="23"/>
      <c r="M198" s="23"/>
      <c r="N198" s="23"/>
      <c r="O198" s="23"/>
      <c r="P198" s="23"/>
      <c r="Q198" s="23"/>
      <c r="R198" s="23"/>
      <c r="S198" s="23"/>
      <c r="T198" s="15"/>
      <c r="U198" s="24"/>
      <c r="V198" s="23"/>
      <c r="W198" s="23"/>
      <c r="X198" s="23"/>
      <c r="Y198" s="23"/>
      <c r="Z198" s="23"/>
      <c r="AA198" s="50"/>
      <c r="AB198" s="50"/>
      <c r="AC198" s="50"/>
    </row>
    <row r="199" spans="1:29" x14ac:dyDescent="0.3">
      <c r="A199" s="15"/>
      <c r="B199" s="16"/>
      <c r="C199" s="17"/>
      <c r="D199" s="18"/>
      <c r="E199" s="15"/>
      <c r="F199" s="19"/>
      <c r="G199" s="20"/>
      <c r="H199" s="25"/>
      <c r="I199" s="23"/>
      <c r="J199" s="23"/>
      <c r="K199" s="22"/>
      <c r="L199" s="23"/>
      <c r="M199" s="23"/>
      <c r="N199" s="23"/>
      <c r="O199" s="23"/>
      <c r="P199" s="23"/>
      <c r="Q199" s="23"/>
      <c r="R199" s="23"/>
      <c r="S199" s="23"/>
      <c r="T199" s="15"/>
      <c r="U199" s="24"/>
      <c r="V199" s="23"/>
      <c r="W199" s="23"/>
      <c r="X199" s="23"/>
      <c r="Y199" s="23"/>
      <c r="Z199" s="23"/>
      <c r="AA199" s="50"/>
      <c r="AB199" s="50"/>
      <c r="AC199" s="50"/>
    </row>
  </sheetData>
  <sheetProtection algorithmName="SHA-512" hashValue="LHFVouqZN6r2c9jACsSBXqvxQUXZa8XczkFOpLYoEYlekStfa+Xwzu4iJyvllqtf7Ha8AI0TfhptQ3tL1TKDbA==" saltValue="m63D/BW3DNs8tpKa6BkQJQ==" spinCount="100000" sheet="1" objects="1" scenarios="1"/>
  <sortState ref="B3:AA6">
    <sortCondition descending="1" ref="H3:H6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9"/>
  <sheetViews>
    <sheetView zoomScale="80" zoomScaleNormal="80" workbookViewId="0">
      <pane xSplit="8" ySplit="2" topLeftCell="I3" activePane="bottomRight" state="frozen"/>
      <selection pane="topRight" activeCell="I1" sqref="I1"/>
      <selection pane="bottomLeft" activeCell="A3" sqref="A3"/>
      <selection pane="bottomRight"/>
    </sheetView>
  </sheetViews>
  <sheetFormatPr defaultRowHeight="14.4" x14ac:dyDescent="0.3"/>
  <cols>
    <col min="1" max="1" width="4" customWidth="1"/>
    <col min="3" max="3" width="15.109375" customWidth="1"/>
    <col min="4" max="5" width="8.88671875" customWidth="1"/>
    <col min="11" max="11" width="9.77734375" customWidth="1"/>
    <col min="15" max="15" width="9.77734375" customWidth="1"/>
    <col min="26" max="26" width="10" customWidth="1"/>
  </cols>
  <sheetData>
    <row r="1" spans="1:30" x14ac:dyDescent="0.3">
      <c r="A1" s="1"/>
      <c r="B1" s="1"/>
      <c r="C1" s="2"/>
      <c r="D1" s="1"/>
      <c r="E1" s="1"/>
      <c r="F1" s="3"/>
      <c r="G1" s="1"/>
      <c r="H1" s="4"/>
      <c r="I1" s="68" t="s">
        <v>0</v>
      </c>
      <c r="J1" s="5" t="s">
        <v>1</v>
      </c>
      <c r="K1" s="81" t="s">
        <v>2</v>
      </c>
      <c r="L1" s="81"/>
      <c r="M1" s="81"/>
      <c r="N1" s="81"/>
      <c r="O1" s="82" t="s">
        <v>3</v>
      </c>
      <c r="P1" s="82"/>
      <c r="Q1" s="82"/>
      <c r="R1" s="83" t="s">
        <v>4</v>
      </c>
      <c r="S1" s="83"/>
      <c r="T1" s="83"/>
      <c r="U1" s="84" t="s">
        <v>5</v>
      </c>
      <c r="V1" s="84"/>
      <c r="W1" s="85" t="s">
        <v>6</v>
      </c>
      <c r="X1" s="85"/>
      <c r="Y1" s="85"/>
      <c r="Z1" s="85"/>
      <c r="AA1" s="6" t="s">
        <v>7</v>
      </c>
      <c r="AB1" s="80" t="s">
        <v>249</v>
      </c>
      <c r="AC1" s="80"/>
      <c r="AD1" s="80"/>
    </row>
    <row r="2" spans="1:30" ht="32.4" customHeight="1" thickBot="1" x14ac:dyDescent="0.35">
      <c r="A2" s="7"/>
      <c r="B2" s="8" t="s">
        <v>8</v>
      </c>
      <c r="C2" s="9" t="s">
        <v>9</v>
      </c>
      <c r="D2" s="8" t="s">
        <v>10</v>
      </c>
      <c r="E2" s="8" t="s">
        <v>11</v>
      </c>
      <c r="F2" s="10" t="s">
        <v>12</v>
      </c>
      <c r="G2" s="8" t="s">
        <v>13</v>
      </c>
      <c r="H2" s="11" t="s">
        <v>14</v>
      </c>
      <c r="I2" s="12" t="s">
        <v>15</v>
      </c>
      <c r="J2" s="13" t="s">
        <v>16</v>
      </c>
      <c r="K2" s="13" t="s">
        <v>17</v>
      </c>
      <c r="L2" s="13" t="s">
        <v>18</v>
      </c>
      <c r="M2" s="13" t="s">
        <v>19</v>
      </c>
      <c r="N2" s="13" t="s">
        <v>20</v>
      </c>
      <c r="O2" s="13" t="s">
        <v>21</v>
      </c>
      <c r="P2" s="13" t="s">
        <v>22</v>
      </c>
      <c r="Q2" s="13" t="s">
        <v>23</v>
      </c>
      <c r="R2" s="13" t="s">
        <v>24</v>
      </c>
      <c r="S2" s="13" t="s">
        <v>25</v>
      </c>
      <c r="T2" s="13" t="s">
        <v>26</v>
      </c>
      <c r="U2" s="13" t="s">
        <v>27</v>
      </c>
      <c r="V2" s="14" t="s">
        <v>28</v>
      </c>
      <c r="W2" s="13" t="s">
        <v>29</v>
      </c>
      <c r="X2" s="13" t="s">
        <v>30</v>
      </c>
      <c r="Y2" s="13" t="s">
        <v>31</v>
      </c>
      <c r="Z2" s="13" t="s">
        <v>32</v>
      </c>
      <c r="AA2" s="13" t="s">
        <v>33</v>
      </c>
      <c r="AB2" s="66" t="s">
        <v>252</v>
      </c>
      <c r="AC2" s="66" t="s">
        <v>251</v>
      </c>
      <c r="AD2" s="66" t="s">
        <v>250</v>
      </c>
    </row>
    <row r="3" spans="1:30" ht="15" thickTop="1" x14ac:dyDescent="0.3">
      <c r="A3" s="15"/>
      <c r="B3" s="16">
        <v>1</v>
      </c>
      <c r="C3" s="17" t="s">
        <v>34</v>
      </c>
      <c r="D3" s="18" t="s">
        <v>35</v>
      </c>
      <c r="E3" s="16">
        <v>1999</v>
      </c>
      <c r="F3" s="19">
        <f t="shared" ref="F3:F13" si="0">SUM(J3:AD3)</f>
        <v>654</v>
      </c>
      <c r="G3" s="70">
        <v>60</v>
      </c>
      <c r="H3" s="51">
        <f t="shared" ref="H3:H13" si="1">SUM(F3:G3)</f>
        <v>714</v>
      </c>
      <c r="I3" s="63">
        <v>33</v>
      </c>
      <c r="J3" s="23">
        <v>0</v>
      </c>
      <c r="K3" s="22">
        <v>105</v>
      </c>
      <c r="L3" s="23">
        <v>0</v>
      </c>
      <c r="M3" s="23">
        <v>0</v>
      </c>
      <c r="N3" s="23">
        <v>0</v>
      </c>
      <c r="O3" s="22">
        <v>50</v>
      </c>
      <c r="P3" s="22">
        <v>60</v>
      </c>
      <c r="Q3" s="23">
        <v>0</v>
      </c>
      <c r="R3" s="22">
        <v>30</v>
      </c>
      <c r="S3" s="23">
        <v>0</v>
      </c>
      <c r="T3" s="23">
        <v>0</v>
      </c>
      <c r="U3" s="15"/>
      <c r="V3" s="24"/>
      <c r="W3" s="22">
        <v>125</v>
      </c>
      <c r="X3" s="22"/>
      <c r="Y3" s="22"/>
      <c r="Z3" s="22">
        <v>58</v>
      </c>
      <c r="AA3" s="23"/>
      <c r="AB3" s="50">
        <v>154</v>
      </c>
      <c r="AC3" s="50">
        <v>72</v>
      </c>
      <c r="AD3" s="50"/>
    </row>
    <row r="4" spans="1:30" x14ac:dyDescent="0.3">
      <c r="A4" s="26"/>
      <c r="B4" s="16">
        <v>2</v>
      </c>
      <c r="C4" s="17" t="s">
        <v>48</v>
      </c>
      <c r="D4" s="18" t="s">
        <v>35</v>
      </c>
      <c r="E4" s="16">
        <v>1999</v>
      </c>
      <c r="F4" s="19">
        <f t="shared" si="0"/>
        <v>138</v>
      </c>
      <c r="G4" s="71">
        <v>40</v>
      </c>
      <c r="H4" s="51">
        <f t="shared" si="1"/>
        <v>178</v>
      </c>
      <c r="I4" s="63">
        <v>9</v>
      </c>
      <c r="J4" s="22">
        <v>14</v>
      </c>
      <c r="K4" s="22">
        <v>7.5</v>
      </c>
      <c r="L4" s="22">
        <v>22</v>
      </c>
      <c r="M4" s="23">
        <v>0</v>
      </c>
      <c r="N4" s="23">
        <v>0</v>
      </c>
      <c r="O4" s="23">
        <v>0</v>
      </c>
      <c r="P4" s="23">
        <v>0</v>
      </c>
      <c r="Q4" s="23">
        <v>0</v>
      </c>
      <c r="R4" s="22">
        <v>10.5</v>
      </c>
      <c r="S4" s="23">
        <v>0</v>
      </c>
      <c r="T4" s="23">
        <v>0</v>
      </c>
      <c r="U4" s="23">
        <v>32</v>
      </c>
      <c r="V4" s="24"/>
      <c r="W4" s="22">
        <v>30</v>
      </c>
      <c r="X4" s="22"/>
      <c r="Y4" s="22"/>
      <c r="Z4" s="22"/>
      <c r="AA4" s="22"/>
      <c r="AB4" s="50">
        <v>4</v>
      </c>
      <c r="AC4" s="50">
        <v>18</v>
      </c>
      <c r="AD4" s="50"/>
    </row>
    <row r="5" spans="1:30" x14ac:dyDescent="0.3">
      <c r="A5" s="26"/>
      <c r="B5" s="16">
        <v>3</v>
      </c>
      <c r="C5" s="17" t="s">
        <v>58</v>
      </c>
      <c r="D5" s="18" t="s">
        <v>55</v>
      </c>
      <c r="E5" s="16">
        <v>1999</v>
      </c>
      <c r="F5" s="19">
        <f t="shared" si="0"/>
        <v>125.5</v>
      </c>
      <c r="G5" s="72">
        <v>10</v>
      </c>
      <c r="H5" s="51">
        <f t="shared" si="1"/>
        <v>135.5</v>
      </c>
      <c r="I5" s="64">
        <v>0</v>
      </c>
      <c r="J5" s="23">
        <v>0</v>
      </c>
      <c r="K5" s="23">
        <v>0</v>
      </c>
      <c r="L5" s="23">
        <v>0</v>
      </c>
      <c r="M5" s="23">
        <v>0</v>
      </c>
      <c r="N5" s="22">
        <v>3.75</v>
      </c>
      <c r="O5" s="22">
        <v>1.5</v>
      </c>
      <c r="P5" s="22">
        <v>1.5</v>
      </c>
      <c r="Q5" s="23">
        <v>0</v>
      </c>
      <c r="R5" s="23">
        <v>0</v>
      </c>
      <c r="S5" s="22">
        <v>10</v>
      </c>
      <c r="T5" s="22">
        <v>0.75</v>
      </c>
      <c r="U5" s="15"/>
      <c r="V5" s="24">
        <v>1</v>
      </c>
      <c r="W5" s="22">
        <v>19</v>
      </c>
      <c r="X5" s="22"/>
      <c r="Y5" s="22">
        <v>14</v>
      </c>
      <c r="Z5" s="22">
        <v>26</v>
      </c>
      <c r="AA5" s="23">
        <v>19</v>
      </c>
      <c r="AB5" s="50"/>
      <c r="AC5" s="50">
        <v>29</v>
      </c>
      <c r="AD5" s="50"/>
    </row>
    <row r="6" spans="1:30" x14ac:dyDescent="0.3">
      <c r="A6" s="26"/>
      <c r="B6" s="16">
        <v>4</v>
      </c>
      <c r="C6" s="17" t="s">
        <v>65</v>
      </c>
      <c r="D6" s="18" t="s">
        <v>55</v>
      </c>
      <c r="E6" s="16">
        <v>1999</v>
      </c>
      <c r="F6" s="19">
        <f t="shared" si="0"/>
        <v>75.5</v>
      </c>
      <c r="G6" s="72">
        <v>10</v>
      </c>
      <c r="H6" s="51">
        <f t="shared" si="1"/>
        <v>85.5</v>
      </c>
      <c r="I6" s="64">
        <v>0</v>
      </c>
      <c r="J6" s="22">
        <v>10</v>
      </c>
      <c r="K6" s="22">
        <v>15</v>
      </c>
      <c r="L6" s="23">
        <v>0</v>
      </c>
      <c r="M6" s="23">
        <v>0</v>
      </c>
      <c r="N6" s="22">
        <v>18</v>
      </c>
      <c r="O6" s="23">
        <v>0</v>
      </c>
      <c r="P6" s="23">
        <v>0</v>
      </c>
      <c r="Q6" s="23">
        <v>0</v>
      </c>
      <c r="R6" s="23">
        <v>10.5</v>
      </c>
      <c r="S6" s="23">
        <v>0</v>
      </c>
      <c r="T6" s="23">
        <v>0</v>
      </c>
      <c r="U6" s="15"/>
      <c r="V6" s="24"/>
      <c r="W6" s="22"/>
      <c r="X6" s="22"/>
      <c r="Y6" s="22">
        <v>22</v>
      </c>
      <c r="Z6" s="26"/>
      <c r="AA6" s="22"/>
      <c r="AB6" s="50"/>
      <c r="AC6" s="50"/>
      <c r="AD6" s="50"/>
    </row>
    <row r="7" spans="1:30" x14ac:dyDescent="0.3">
      <c r="A7" s="38"/>
      <c r="B7" s="16">
        <v>5</v>
      </c>
      <c r="C7" s="17" t="s">
        <v>104</v>
      </c>
      <c r="D7" s="18" t="s">
        <v>89</v>
      </c>
      <c r="E7" s="16">
        <v>1996</v>
      </c>
      <c r="F7" s="19">
        <f t="shared" si="0"/>
        <v>19</v>
      </c>
      <c r="G7" s="72"/>
      <c r="H7" s="51">
        <f t="shared" si="1"/>
        <v>19</v>
      </c>
      <c r="I7" s="64">
        <v>0</v>
      </c>
      <c r="J7" s="23">
        <v>0</v>
      </c>
      <c r="K7" s="23">
        <v>0</v>
      </c>
      <c r="L7" s="23">
        <v>0</v>
      </c>
      <c r="M7" s="23">
        <v>0</v>
      </c>
      <c r="N7" s="23">
        <v>0</v>
      </c>
      <c r="O7" s="23">
        <v>0</v>
      </c>
      <c r="P7" s="23">
        <v>0</v>
      </c>
      <c r="Q7" s="23">
        <v>0</v>
      </c>
      <c r="R7" s="23">
        <v>0</v>
      </c>
      <c r="S7" s="23">
        <v>0</v>
      </c>
      <c r="T7" s="23">
        <v>0</v>
      </c>
      <c r="U7" s="15"/>
      <c r="V7" s="24"/>
      <c r="W7" s="22">
        <v>19</v>
      </c>
      <c r="X7" s="22"/>
      <c r="Y7" s="22"/>
      <c r="Z7" s="22"/>
      <c r="AA7" s="23"/>
      <c r="AB7" s="50"/>
      <c r="AC7" s="50"/>
      <c r="AD7" s="50"/>
    </row>
    <row r="8" spans="1:30" x14ac:dyDescent="0.3">
      <c r="A8" s="26"/>
      <c r="B8" s="16">
        <v>6</v>
      </c>
      <c r="C8" s="17" t="s">
        <v>142</v>
      </c>
      <c r="D8" s="18" t="s">
        <v>89</v>
      </c>
      <c r="E8" s="16">
        <v>1996</v>
      </c>
      <c r="F8" s="19">
        <f t="shared" si="0"/>
        <v>6</v>
      </c>
      <c r="G8" s="71"/>
      <c r="H8" s="51">
        <f t="shared" si="1"/>
        <v>6</v>
      </c>
      <c r="I8" s="64">
        <v>0</v>
      </c>
      <c r="J8" s="23">
        <v>0</v>
      </c>
      <c r="K8" s="23">
        <v>0</v>
      </c>
      <c r="L8" s="22">
        <v>6</v>
      </c>
      <c r="M8" s="23">
        <v>0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>
        <v>0</v>
      </c>
      <c r="U8" s="15"/>
      <c r="V8" s="24"/>
      <c r="W8" s="22"/>
      <c r="X8" s="22"/>
      <c r="Y8" s="22"/>
      <c r="Z8" s="22"/>
      <c r="AA8" s="23"/>
      <c r="AB8" s="50"/>
      <c r="AC8" s="50"/>
      <c r="AD8" s="50"/>
    </row>
    <row r="9" spans="1:30" x14ac:dyDescent="0.3">
      <c r="A9" s="26"/>
      <c r="B9" s="16">
        <v>7</v>
      </c>
      <c r="C9" s="17" t="s">
        <v>155</v>
      </c>
      <c r="D9" s="18" t="s">
        <v>89</v>
      </c>
      <c r="E9" s="16">
        <v>2001</v>
      </c>
      <c r="F9" s="19">
        <f t="shared" si="0"/>
        <v>4.5</v>
      </c>
      <c r="G9" s="71"/>
      <c r="H9" s="51">
        <f t="shared" si="1"/>
        <v>4.5</v>
      </c>
      <c r="I9" s="64">
        <v>0</v>
      </c>
      <c r="J9" s="23">
        <v>0</v>
      </c>
      <c r="K9" s="23">
        <v>0</v>
      </c>
      <c r="L9" s="23">
        <v>0</v>
      </c>
      <c r="M9" s="23">
        <v>0</v>
      </c>
      <c r="N9" s="22">
        <v>4.5</v>
      </c>
      <c r="O9" s="23">
        <v>0</v>
      </c>
      <c r="P9" s="23">
        <v>0</v>
      </c>
      <c r="Q9" s="23">
        <v>0</v>
      </c>
      <c r="R9" s="23">
        <v>0</v>
      </c>
      <c r="S9" s="23">
        <v>0</v>
      </c>
      <c r="T9" s="23">
        <v>0</v>
      </c>
      <c r="U9" s="15"/>
      <c r="V9" s="24"/>
      <c r="W9" s="22"/>
      <c r="X9" s="22"/>
      <c r="Y9" s="22"/>
      <c r="Z9" s="22"/>
      <c r="AA9" s="23"/>
      <c r="AB9" s="50"/>
      <c r="AC9" s="50"/>
      <c r="AD9" s="50"/>
    </row>
    <row r="10" spans="1:30" x14ac:dyDescent="0.3">
      <c r="A10" s="38"/>
      <c r="B10" s="16">
        <v>8</v>
      </c>
      <c r="C10" s="17" t="s">
        <v>178</v>
      </c>
      <c r="D10" s="18" t="s">
        <v>89</v>
      </c>
      <c r="E10" s="16">
        <v>2000</v>
      </c>
      <c r="F10" s="19">
        <f t="shared" si="0"/>
        <v>2.25</v>
      </c>
      <c r="G10" s="71"/>
      <c r="H10" s="51">
        <f t="shared" si="1"/>
        <v>2.25</v>
      </c>
      <c r="I10" s="64">
        <v>0</v>
      </c>
      <c r="J10" s="23">
        <v>0</v>
      </c>
      <c r="K10" s="23">
        <v>0</v>
      </c>
      <c r="L10" s="23">
        <v>0</v>
      </c>
      <c r="M10" s="23">
        <v>0</v>
      </c>
      <c r="N10" s="22">
        <v>2.25</v>
      </c>
      <c r="O10" s="23">
        <v>0</v>
      </c>
      <c r="P10" s="23">
        <v>0</v>
      </c>
      <c r="Q10" s="23">
        <v>0</v>
      </c>
      <c r="R10" s="23">
        <v>0</v>
      </c>
      <c r="S10" s="23">
        <v>0</v>
      </c>
      <c r="T10" s="23">
        <v>0</v>
      </c>
      <c r="U10" s="15"/>
      <c r="V10" s="24"/>
      <c r="W10" s="22"/>
      <c r="X10" s="22"/>
      <c r="Y10" s="22"/>
      <c r="Z10" s="22"/>
      <c r="AA10" s="23"/>
      <c r="AB10" s="50"/>
      <c r="AC10" s="50"/>
      <c r="AD10" s="50"/>
    </row>
    <row r="11" spans="1:30" x14ac:dyDescent="0.3">
      <c r="A11" s="26"/>
      <c r="B11" s="16">
        <v>9</v>
      </c>
      <c r="C11" s="17" t="s">
        <v>222</v>
      </c>
      <c r="D11" s="18" t="s">
        <v>89</v>
      </c>
      <c r="E11" s="16">
        <v>1997</v>
      </c>
      <c r="F11" s="19">
        <f t="shared" si="0"/>
        <v>0.75</v>
      </c>
      <c r="G11" s="71"/>
      <c r="H11" s="51">
        <f t="shared" si="1"/>
        <v>0.75</v>
      </c>
      <c r="I11" s="6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0</v>
      </c>
      <c r="P11" s="23">
        <v>0</v>
      </c>
      <c r="Q11" s="23">
        <v>0</v>
      </c>
      <c r="R11" s="23">
        <v>0</v>
      </c>
      <c r="S11" s="23">
        <v>0</v>
      </c>
      <c r="T11" s="22">
        <v>0.75</v>
      </c>
      <c r="U11" s="15"/>
      <c r="V11" s="24"/>
      <c r="W11" s="22"/>
      <c r="X11" s="22"/>
      <c r="Y11" s="22"/>
      <c r="Z11" s="22"/>
      <c r="AA11" s="23"/>
      <c r="AB11" s="50"/>
      <c r="AC11" s="50"/>
      <c r="AD11" s="50"/>
    </row>
    <row r="12" spans="1:30" x14ac:dyDescent="0.3">
      <c r="A12" s="15"/>
      <c r="B12" s="16">
        <v>9</v>
      </c>
      <c r="C12" s="17" t="s">
        <v>223</v>
      </c>
      <c r="D12" s="18" t="s">
        <v>118</v>
      </c>
      <c r="E12" s="16">
        <v>2003</v>
      </c>
      <c r="F12" s="19">
        <f t="shared" si="0"/>
        <v>0.75</v>
      </c>
      <c r="G12" s="71"/>
      <c r="H12" s="51">
        <f t="shared" si="1"/>
        <v>0.75</v>
      </c>
      <c r="I12" s="64">
        <v>0</v>
      </c>
      <c r="J12" s="23">
        <v>0</v>
      </c>
      <c r="K12" s="23">
        <v>0</v>
      </c>
      <c r="L12" s="23">
        <v>0</v>
      </c>
      <c r="M12" s="23">
        <v>0</v>
      </c>
      <c r="N12" s="22">
        <v>0.75</v>
      </c>
      <c r="O12" s="23">
        <v>0</v>
      </c>
      <c r="P12" s="23">
        <v>0</v>
      </c>
      <c r="Q12" s="23">
        <v>0</v>
      </c>
      <c r="R12" s="23">
        <v>0</v>
      </c>
      <c r="S12" s="23">
        <v>0</v>
      </c>
      <c r="T12" s="23">
        <v>0</v>
      </c>
      <c r="U12" s="15"/>
      <c r="V12" s="24"/>
      <c r="W12" s="23"/>
      <c r="X12" s="23"/>
      <c r="Y12" s="23"/>
      <c r="Z12" s="23"/>
      <c r="AA12" s="23"/>
      <c r="AB12" s="50"/>
      <c r="AC12" s="50"/>
      <c r="AD12" s="50"/>
    </row>
    <row r="13" spans="1:30" x14ac:dyDescent="0.3">
      <c r="A13" s="15"/>
      <c r="B13" s="16">
        <v>11</v>
      </c>
      <c r="C13" s="17" t="s">
        <v>120</v>
      </c>
      <c r="D13" s="18" t="s">
        <v>89</v>
      </c>
      <c r="E13" s="16">
        <v>1999</v>
      </c>
      <c r="F13" s="19">
        <f t="shared" si="0"/>
        <v>0</v>
      </c>
      <c r="G13" s="71"/>
      <c r="H13" s="51">
        <f t="shared" si="1"/>
        <v>0</v>
      </c>
      <c r="I13" s="63">
        <v>9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23">
        <v>0</v>
      </c>
      <c r="Q13" s="23">
        <v>0</v>
      </c>
      <c r="R13" s="23">
        <v>0</v>
      </c>
      <c r="S13" s="23">
        <v>0</v>
      </c>
      <c r="T13" s="23">
        <v>0</v>
      </c>
      <c r="U13" s="15"/>
      <c r="V13" s="24"/>
      <c r="W13" s="22"/>
      <c r="X13" s="22"/>
      <c r="Y13" s="22"/>
      <c r="Z13" s="22"/>
      <c r="AA13" s="23"/>
      <c r="AB13" s="50"/>
      <c r="AC13" s="50"/>
      <c r="AD13" s="50"/>
    </row>
    <row r="14" spans="1:30" x14ac:dyDescent="0.3">
      <c r="A14" s="26"/>
      <c r="B14" s="16"/>
      <c r="C14" s="17"/>
      <c r="D14" s="18"/>
      <c r="E14" s="16"/>
      <c r="F14" s="19"/>
      <c r="G14" s="71"/>
      <c r="H14" s="62"/>
      <c r="I14" s="23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4"/>
      <c r="V14" s="22"/>
      <c r="W14" s="22"/>
      <c r="X14" s="22"/>
      <c r="Y14" s="22"/>
      <c r="Z14" s="23"/>
      <c r="AA14" s="50"/>
      <c r="AB14" s="50"/>
      <c r="AC14" s="50"/>
    </row>
    <row r="15" spans="1:30" x14ac:dyDescent="0.3">
      <c r="A15" s="26"/>
      <c r="B15" s="16"/>
      <c r="C15" s="17"/>
      <c r="D15" s="18"/>
      <c r="E15" s="16"/>
      <c r="F15" s="19"/>
      <c r="G15" s="24"/>
      <c r="H15" s="25"/>
      <c r="I15" s="23"/>
      <c r="J15" s="23"/>
      <c r="K15" s="23"/>
      <c r="L15" s="23"/>
      <c r="M15" s="23"/>
      <c r="N15" s="22"/>
      <c r="O15" s="23"/>
      <c r="P15" s="23"/>
      <c r="Q15" s="23"/>
      <c r="R15" s="23"/>
      <c r="S15" s="23"/>
      <c r="T15" s="15"/>
      <c r="U15" s="24"/>
      <c r="V15" s="22"/>
      <c r="W15" s="22"/>
      <c r="X15" s="22"/>
      <c r="Y15" s="22"/>
      <c r="Z15" s="23"/>
      <c r="AA15" s="50"/>
      <c r="AB15" s="50"/>
      <c r="AC15" s="50"/>
    </row>
    <row r="16" spans="1:30" x14ac:dyDescent="0.3">
      <c r="A16" s="26"/>
      <c r="B16" s="16"/>
      <c r="C16" s="17"/>
      <c r="D16" s="18"/>
      <c r="E16" s="16"/>
      <c r="F16" s="19"/>
      <c r="G16" s="24"/>
      <c r="H16" s="25"/>
      <c r="I16" s="23"/>
      <c r="J16" s="23"/>
      <c r="K16" s="23"/>
      <c r="L16" s="23"/>
      <c r="M16" s="22"/>
      <c r="N16" s="22"/>
      <c r="O16" s="22"/>
      <c r="P16" s="23"/>
      <c r="Q16" s="23"/>
      <c r="R16" s="22"/>
      <c r="S16" s="22"/>
      <c r="T16" s="15"/>
      <c r="U16" s="24"/>
      <c r="V16" s="22"/>
      <c r="W16" s="22"/>
      <c r="X16" s="22"/>
      <c r="Y16" s="22"/>
      <c r="Z16" s="23"/>
      <c r="AA16" s="50"/>
      <c r="AB16" s="50"/>
      <c r="AC16" s="50"/>
    </row>
    <row r="17" spans="1:29" x14ac:dyDescent="0.3">
      <c r="A17" s="26"/>
      <c r="B17" s="16"/>
      <c r="C17" s="17"/>
      <c r="D17" s="18"/>
      <c r="E17" s="16"/>
      <c r="F17" s="19"/>
      <c r="G17" s="24"/>
      <c r="H17" s="25"/>
      <c r="I17" s="23"/>
      <c r="J17" s="23"/>
      <c r="K17" s="23"/>
      <c r="L17" s="22"/>
      <c r="M17" s="23"/>
      <c r="N17" s="23"/>
      <c r="O17" s="23"/>
      <c r="P17" s="23"/>
      <c r="Q17" s="23"/>
      <c r="R17" s="22"/>
      <c r="S17" s="23"/>
      <c r="T17" s="15"/>
      <c r="U17" s="24"/>
      <c r="V17" s="22"/>
      <c r="W17" s="22"/>
      <c r="X17" s="22"/>
      <c r="Y17" s="22"/>
      <c r="Z17" s="23"/>
      <c r="AA17" s="50"/>
      <c r="AB17" s="50"/>
      <c r="AC17" s="50"/>
    </row>
    <row r="18" spans="1:29" x14ac:dyDescent="0.3">
      <c r="A18" s="26"/>
      <c r="B18" s="16"/>
      <c r="C18" s="17"/>
      <c r="D18" s="18"/>
      <c r="E18" s="16"/>
      <c r="F18" s="19"/>
      <c r="G18" s="20"/>
      <c r="H18" s="25"/>
      <c r="I18" s="23"/>
      <c r="J18" s="23"/>
      <c r="K18" s="23"/>
      <c r="L18" s="22"/>
      <c r="M18" s="23"/>
      <c r="N18" s="22"/>
      <c r="O18" s="23"/>
      <c r="P18" s="23"/>
      <c r="Q18" s="22"/>
      <c r="R18" s="23"/>
      <c r="S18" s="23"/>
      <c r="T18" s="15"/>
      <c r="U18" s="24"/>
      <c r="V18" s="22"/>
      <c r="W18" s="22"/>
      <c r="X18" s="22"/>
      <c r="Y18" s="22"/>
      <c r="Z18" s="23"/>
      <c r="AA18" s="50"/>
      <c r="AB18" s="50"/>
      <c r="AC18" s="50"/>
    </row>
    <row r="19" spans="1:29" x14ac:dyDescent="0.3">
      <c r="A19" s="28"/>
      <c r="B19" s="16"/>
      <c r="C19" s="17"/>
      <c r="D19" s="17"/>
      <c r="E19" s="29"/>
      <c r="F19" s="19"/>
      <c r="G19" s="26"/>
      <c r="H19" s="25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50"/>
      <c r="AB19" s="50"/>
      <c r="AC19" s="50"/>
    </row>
    <row r="20" spans="1:29" x14ac:dyDescent="0.3">
      <c r="A20" s="26"/>
      <c r="B20" s="16"/>
      <c r="C20" s="17"/>
      <c r="D20" s="18"/>
      <c r="E20" s="16"/>
      <c r="F20" s="19"/>
      <c r="G20" s="24"/>
      <c r="H20" s="25"/>
      <c r="I20" s="23"/>
      <c r="J20" s="23"/>
      <c r="K20" s="22"/>
      <c r="L20" s="22"/>
      <c r="M20" s="23"/>
      <c r="N20" s="23"/>
      <c r="O20" s="23"/>
      <c r="P20" s="22"/>
      <c r="Q20" s="23"/>
      <c r="R20" s="22"/>
      <c r="S20" s="23"/>
      <c r="T20" s="22"/>
      <c r="U20" s="24"/>
      <c r="V20" s="22"/>
      <c r="W20" s="22"/>
      <c r="X20" s="22"/>
      <c r="Y20" s="22"/>
      <c r="Z20" s="23"/>
      <c r="AA20" s="50"/>
      <c r="AB20" s="50"/>
      <c r="AC20" s="50"/>
    </row>
    <row r="21" spans="1:29" x14ac:dyDescent="0.3">
      <c r="A21" s="26"/>
      <c r="B21" s="16"/>
      <c r="C21" s="17"/>
      <c r="D21" s="18"/>
      <c r="E21" s="16"/>
      <c r="F21" s="19"/>
      <c r="G21" s="20"/>
      <c r="H21" s="25"/>
      <c r="I21" s="23"/>
      <c r="J21" s="22"/>
      <c r="K21" s="23"/>
      <c r="L21" s="23"/>
      <c r="M21" s="23"/>
      <c r="N21" s="23"/>
      <c r="O21" s="23"/>
      <c r="P21" s="23"/>
      <c r="Q21" s="22"/>
      <c r="R21" s="23"/>
      <c r="S21" s="23"/>
      <c r="T21" s="15"/>
      <c r="U21" s="24"/>
      <c r="V21" s="22"/>
      <c r="W21" s="22"/>
      <c r="X21" s="22"/>
      <c r="Y21" s="22"/>
      <c r="Z21" s="23"/>
      <c r="AA21" s="50"/>
      <c r="AB21" s="50"/>
      <c r="AC21" s="50"/>
    </row>
    <row r="22" spans="1:29" x14ac:dyDescent="0.3">
      <c r="A22" s="26"/>
      <c r="B22" s="16"/>
      <c r="C22" s="17"/>
      <c r="D22" s="18"/>
      <c r="E22" s="16"/>
      <c r="F22" s="19"/>
      <c r="G22" s="20"/>
      <c r="H22" s="25"/>
      <c r="I22" s="23"/>
      <c r="J22" s="22"/>
      <c r="K22" s="23"/>
      <c r="L22" s="22"/>
      <c r="M22" s="23"/>
      <c r="N22" s="23"/>
      <c r="O22" s="23"/>
      <c r="P22" s="23"/>
      <c r="Q22" s="23"/>
      <c r="R22" s="23"/>
      <c r="S22" s="23"/>
      <c r="T22" s="15"/>
      <c r="U22" s="24"/>
      <c r="V22" s="22"/>
      <c r="W22" s="22"/>
      <c r="X22" s="22"/>
      <c r="Y22" s="22"/>
      <c r="Z22" s="23"/>
      <c r="AA22" s="50"/>
      <c r="AB22" s="50"/>
      <c r="AC22" s="50"/>
    </row>
    <row r="23" spans="1:29" x14ac:dyDescent="0.3">
      <c r="A23" s="26"/>
      <c r="B23" s="16"/>
      <c r="C23" s="17"/>
      <c r="D23" s="18"/>
      <c r="E23" s="16"/>
      <c r="F23" s="19"/>
      <c r="G23" s="24"/>
      <c r="H23" s="25"/>
      <c r="I23" s="22"/>
      <c r="J23" s="23"/>
      <c r="K23" s="23"/>
      <c r="L23" s="23"/>
      <c r="M23" s="23"/>
      <c r="N23" s="22"/>
      <c r="O23" s="23"/>
      <c r="P23" s="23"/>
      <c r="Q23" s="23"/>
      <c r="R23" s="23"/>
      <c r="S23" s="23"/>
      <c r="T23" s="15"/>
      <c r="U23" s="24"/>
      <c r="V23" s="22"/>
      <c r="W23" s="22"/>
      <c r="X23" s="22"/>
      <c r="Y23" s="22"/>
      <c r="Z23" s="22"/>
      <c r="AA23" s="50"/>
      <c r="AB23" s="50"/>
      <c r="AC23" s="50"/>
    </row>
    <row r="24" spans="1:29" x14ac:dyDescent="0.3">
      <c r="A24" s="26"/>
      <c r="B24" s="16"/>
      <c r="C24" s="17"/>
      <c r="D24" s="18"/>
      <c r="E24" s="16"/>
      <c r="F24" s="19"/>
      <c r="G24" s="20"/>
      <c r="H24" s="25"/>
      <c r="I24" s="23"/>
      <c r="J24" s="23"/>
      <c r="K24" s="23"/>
      <c r="L24" s="22"/>
      <c r="M24" s="23"/>
      <c r="N24" s="23"/>
      <c r="O24" s="23"/>
      <c r="P24" s="23"/>
      <c r="Q24" s="22"/>
      <c r="R24" s="23"/>
      <c r="S24" s="23"/>
      <c r="T24" s="23"/>
      <c r="U24" s="24"/>
      <c r="V24" s="22"/>
      <c r="W24" s="22"/>
      <c r="X24" s="22"/>
      <c r="Y24" s="22"/>
      <c r="Z24" s="23"/>
      <c r="AA24" s="50"/>
      <c r="AB24" s="50"/>
      <c r="AC24" s="50"/>
    </row>
    <row r="25" spans="1:29" x14ac:dyDescent="0.3">
      <c r="A25" s="26"/>
      <c r="B25" s="16"/>
      <c r="C25" s="17"/>
      <c r="D25" s="18"/>
      <c r="E25" s="16"/>
      <c r="F25" s="19"/>
      <c r="G25" s="24"/>
      <c r="H25" s="25"/>
      <c r="I25" s="23"/>
      <c r="J25" s="22"/>
      <c r="K25" s="23"/>
      <c r="L25" s="23"/>
      <c r="M25" s="23"/>
      <c r="N25" s="23"/>
      <c r="O25" s="23"/>
      <c r="P25" s="23"/>
      <c r="Q25" s="22"/>
      <c r="R25" s="23"/>
      <c r="S25" s="23"/>
      <c r="T25" s="15"/>
      <c r="U25" s="24"/>
      <c r="V25" s="22"/>
      <c r="W25" s="22"/>
      <c r="X25" s="22"/>
      <c r="Y25" s="22"/>
      <c r="Z25" s="23"/>
      <c r="AA25" s="50"/>
      <c r="AB25" s="50"/>
      <c r="AC25" s="50"/>
    </row>
    <row r="26" spans="1:29" x14ac:dyDescent="0.3">
      <c r="A26" s="26"/>
      <c r="B26" s="16"/>
      <c r="C26" s="17"/>
      <c r="D26" s="18"/>
      <c r="E26" s="37"/>
      <c r="F26" s="19"/>
      <c r="G26" s="24"/>
      <c r="H26" s="25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2"/>
      <c r="T26" s="15"/>
      <c r="U26" s="24"/>
      <c r="V26" s="22"/>
      <c r="W26" s="22"/>
      <c r="X26" s="22"/>
      <c r="Y26" s="22"/>
      <c r="Z26" s="23"/>
      <c r="AA26" s="50"/>
      <c r="AB26" s="50"/>
      <c r="AC26" s="50"/>
    </row>
    <row r="27" spans="1:29" x14ac:dyDescent="0.3">
      <c r="A27" s="26"/>
      <c r="B27" s="16"/>
      <c r="C27" s="17"/>
      <c r="D27" s="18"/>
      <c r="E27" s="16"/>
      <c r="F27" s="19"/>
      <c r="G27" s="24"/>
      <c r="H27" s="25"/>
      <c r="I27" s="23"/>
      <c r="J27" s="22"/>
      <c r="K27" s="23"/>
      <c r="L27" s="23"/>
      <c r="M27" s="22"/>
      <c r="N27" s="22"/>
      <c r="O27" s="22"/>
      <c r="P27" s="23"/>
      <c r="Q27" s="23"/>
      <c r="R27" s="22"/>
      <c r="S27" s="22"/>
      <c r="T27" s="15"/>
      <c r="U27" s="24"/>
      <c r="V27" s="22"/>
      <c r="W27" s="22"/>
      <c r="X27" s="22"/>
      <c r="Y27" s="22"/>
      <c r="Z27" s="23"/>
      <c r="AA27" s="50"/>
      <c r="AB27" s="50"/>
      <c r="AC27" s="50"/>
    </row>
    <row r="28" spans="1:29" x14ac:dyDescent="0.3">
      <c r="A28" s="26"/>
      <c r="B28" s="16"/>
      <c r="C28" s="17"/>
      <c r="D28" s="18"/>
      <c r="E28" s="16"/>
      <c r="F28" s="19"/>
      <c r="G28" s="24"/>
      <c r="H28" s="25"/>
      <c r="I28" s="23"/>
      <c r="J28" s="22"/>
      <c r="K28" s="22"/>
      <c r="L28" s="23"/>
      <c r="M28" s="22"/>
      <c r="N28" s="23"/>
      <c r="O28" s="23"/>
      <c r="P28" s="23"/>
      <c r="Q28" s="22"/>
      <c r="R28" s="23"/>
      <c r="S28" s="23"/>
      <c r="T28" s="15"/>
      <c r="U28" s="24"/>
      <c r="V28" s="22"/>
      <c r="W28" s="22"/>
      <c r="X28" s="22"/>
      <c r="Y28" s="22"/>
      <c r="Z28" s="23"/>
      <c r="AA28" s="50"/>
      <c r="AB28" s="50"/>
      <c r="AC28" s="50"/>
    </row>
    <row r="29" spans="1:29" x14ac:dyDescent="0.3">
      <c r="A29" s="26"/>
      <c r="B29" s="16"/>
      <c r="C29" s="30"/>
      <c r="D29" s="31"/>
      <c r="E29" s="32"/>
      <c r="F29" s="19"/>
      <c r="G29" s="33"/>
      <c r="H29" s="25"/>
      <c r="I29" s="34"/>
      <c r="J29" s="27"/>
      <c r="K29" s="34"/>
      <c r="L29" s="27"/>
      <c r="M29" s="34"/>
      <c r="N29" s="27"/>
      <c r="O29" s="34"/>
      <c r="P29" s="34"/>
      <c r="Q29" s="27"/>
      <c r="R29" s="34"/>
      <c r="S29" s="34"/>
      <c r="T29" s="35"/>
      <c r="U29" s="36"/>
      <c r="V29" s="22"/>
      <c r="W29" s="22"/>
      <c r="X29" s="22"/>
      <c r="Y29" s="22"/>
      <c r="Z29" s="34"/>
      <c r="AA29" s="50"/>
      <c r="AB29" s="50"/>
      <c r="AC29" s="50"/>
    </row>
    <row r="30" spans="1:29" x14ac:dyDescent="0.3">
      <c r="A30" s="26"/>
      <c r="B30" s="16"/>
      <c r="C30" s="17"/>
      <c r="D30" s="18"/>
      <c r="E30" s="16"/>
      <c r="F30" s="19"/>
      <c r="G30" s="24"/>
      <c r="H30" s="25"/>
      <c r="I30" s="23"/>
      <c r="J30" s="22"/>
      <c r="K30" s="23"/>
      <c r="L30" s="23"/>
      <c r="M30" s="23"/>
      <c r="N30" s="23"/>
      <c r="O30" s="23"/>
      <c r="P30" s="23"/>
      <c r="Q30" s="23"/>
      <c r="R30" s="23"/>
      <c r="S30" s="23"/>
      <c r="T30" s="15"/>
      <c r="U30" s="24"/>
      <c r="V30" s="22"/>
      <c r="W30" s="22"/>
      <c r="X30" s="22"/>
      <c r="Y30" s="22"/>
      <c r="Z30" s="23"/>
      <c r="AA30" s="50"/>
      <c r="AB30" s="50"/>
      <c r="AC30" s="50"/>
    </row>
    <row r="31" spans="1:29" x14ac:dyDescent="0.3">
      <c r="A31" s="26"/>
      <c r="B31" s="16"/>
      <c r="C31" s="17"/>
      <c r="D31" s="18"/>
      <c r="E31" s="16"/>
      <c r="F31" s="19"/>
      <c r="G31" s="24"/>
      <c r="H31" s="25"/>
      <c r="I31" s="22"/>
      <c r="J31" s="22"/>
      <c r="K31" s="23"/>
      <c r="L31" s="23"/>
      <c r="M31" s="22"/>
      <c r="N31" s="23"/>
      <c r="O31" s="23"/>
      <c r="P31" s="23"/>
      <c r="Q31" s="23"/>
      <c r="R31" s="23"/>
      <c r="S31" s="23"/>
      <c r="T31" s="15"/>
      <c r="U31" s="24"/>
      <c r="V31" s="22"/>
      <c r="W31" s="22"/>
      <c r="X31" s="22"/>
      <c r="Y31" s="26"/>
      <c r="Z31" s="22"/>
      <c r="AA31" s="50"/>
      <c r="AB31" s="50"/>
      <c r="AC31" s="50"/>
    </row>
    <row r="32" spans="1:29" x14ac:dyDescent="0.3">
      <c r="A32" s="26"/>
      <c r="B32" s="16"/>
      <c r="C32" s="17"/>
      <c r="D32" s="18"/>
      <c r="E32" s="16"/>
      <c r="F32" s="19"/>
      <c r="G32" s="20"/>
      <c r="H32" s="25"/>
      <c r="I32" s="23"/>
      <c r="J32" s="23"/>
      <c r="K32" s="23"/>
      <c r="L32" s="23"/>
      <c r="M32" s="23"/>
      <c r="N32" s="23"/>
      <c r="O32" s="23"/>
      <c r="P32" s="23"/>
      <c r="Q32" s="22"/>
      <c r="R32" s="23"/>
      <c r="S32" s="23"/>
      <c r="T32" s="15"/>
      <c r="U32" s="24"/>
      <c r="V32" s="22"/>
      <c r="W32" s="22"/>
      <c r="X32" s="22"/>
      <c r="Y32" s="22"/>
      <c r="Z32" s="23"/>
      <c r="AA32" s="50"/>
      <c r="AB32" s="50"/>
      <c r="AC32" s="50"/>
    </row>
    <row r="33" spans="1:29" x14ac:dyDescent="0.3">
      <c r="A33" s="26"/>
      <c r="B33" s="16"/>
      <c r="C33" s="17"/>
      <c r="D33" s="18"/>
      <c r="E33" s="16"/>
      <c r="F33" s="19"/>
      <c r="G33" s="24"/>
      <c r="H33" s="25"/>
      <c r="I33" s="23"/>
      <c r="J33" s="23"/>
      <c r="K33" s="23"/>
      <c r="L33" s="22"/>
      <c r="M33" s="22"/>
      <c r="N33" s="23"/>
      <c r="O33" s="23"/>
      <c r="P33" s="22"/>
      <c r="Q33" s="23"/>
      <c r="R33" s="23"/>
      <c r="S33" s="22"/>
      <c r="T33" s="23"/>
      <c r="U33" s="24"/>
      <c r="V33" s="22"/>
      <c r="W33" s="22"/>
      <c r="X33" s="22"/>
      <c r="Y33" s="22"/>
      <c r="Z33" s="23"/>
      <c r="AA33" s="50"/>
      <c r="AB33" s="50"/>
      <c r="AC33" s="50"/>
    </row>
    <row r="34" spans="1:29" x14ac:dyDescent="0.3">
      <c r="A34" s="26"/>
      <c r="B34" s="16"/>
      <c r="C34" s="17"/>
      <c r="D34" s="18"/>
      <c r="E34" s="16"/>
      <c r="F34" s="19"/>
      <c r="G34" s="20"/>
      <c r="H34" s="25"/>
      <c r="I34" s="23"/>
      <c r="J34" s="23"/>
      <c r="K34" s="23"/>
      <c r="L34" s="22"/>
      <c r="M34" s="23"/>
      <c r="N34" s="23"/>
      <c r="O34" s="23"/>
      <c r="P34" s="23"/>
      <c r="Q34" s="22"/>
      <c r="R34" s="23"/>
      <c r="S34" s="23"/>
      <c r="T34" s="15"/>
      <c r="U34" s="24"/>
      <c r="V34" s="22"/>
      <c r="W34" s="22"/>
      <c r="X34" s="22"/>
      <c r="Y34" s="22"/>
      <c r="Z34" s="23"/>
      <c r="AA34" s="50"/>
      <c r="AB34" s="50"/>
      <c r="AC34" s="50"/>
    </row>
    <row r="35" spans="1:29" x14ac:dyDescent="0.3">
      <c r="A35" s="26"/>
      <c r="B35" s="16"/>
      <c r="C35" s="17"/>
      <c r="D35" s="18"/>
      <c r="E35" s="16"/>
      <c r="F35" s="19"/>
      <c r="G35" s="20"/>
      <c r="H35" s="25"/>
      <c r="I35" s="23"/>
      <c r="J35" s="22"/>
      <c r="K35" s="23"/>
      <c r="L35" s="23"/>
      <c r="M35" s="23"/>
      <c r="N35" s="23"/>
      <c r="O35" s="23"/>
      <c r="P35" s="23"/>
      <c r="Q35" s="23"/>
      <c r="R35" s="23"/>
      <c r="S35" s="23"/>
      <c r="T35" s="15"/>
      <c r="U35" s="24"/>
      <c r="V35" s="22"/>
      <c r="W35" s="22"/>
      <c r="X35" s="22"/>
      <c r="Y35" s="22"/>
      <c r="Z35" s="23"/>
      <c r="AA35" s="50"/>
      <c r="AB35" s="50"/>
      <c r="AC35" s="50"/>
    </row>
    <row r="36" spans="1:29" x14ac:dyDescent="0.3">
      <c r="A36" s="26"/>
      <c r="B36" s="16"/>
      <c r="C36" s="17"/>
      <c r="D36" s="18"/>
      <c r="E36" s="16"/>
      <c r="F36" s="19"/>
      <c r="G36" s="24"/>
      <c r="H36" s="25"/>
      <c r="I36" s="23"/>
      <c r="J36" s="22"/>
      <c r="K36" s="23"/>
      <c r="L36" s="22"/>
      <c r="M36" s="23"/>
      <c r="N36" s="23"/>
      <c r="O36" s="23"/>
      <c r="P36" s="23"/>
      <c r="Q36" s="23"/>
      <c r="R36" s="23"/>
      <c r="S36" s="23"/>
      <c r="T36" s="15"/>
      <c r="U36" s="24"/>
      <c r="V36" s="22"/>
      <c r="W36" s="22"/>
      <c r="X36" s="22"/>
      <c r="Y36" s="22"/>
      <c r="Z36" s="23"/>
      <c r="AA36" s="50"/>
      <c r="AB36" s="50"/>
      <c r="AC36" s="50"/>
    </row>
    <row r="37" spans="1:29" x14ac:dyDescent="0.3">
      <c r="A37" s="26"/>
      <c r="B37" s="16"/>
      <c r="C37" s="17"/>
      <c r="D37" s="18"/>
      <c r="E37" s="16"/>
      <c r="F37" s="19"/>
      <c r="G37" s="20"/>
      <c r="H37" s="25"/>
      <c r="I37" s="23"/>
      <c r="J37" s="22"/>
      <c r="K37" s="23"/>
      <c r="L37" s="22"/>
      <c r="M37" s="23"/>
      <c r="N37" s="22"/>
      <c r="O37" s="23"/>
      <c r="P37" s="23"/>
      <c r="Q37" s="22"/>
      <c r="R37" s="23"/>
      <c r="S37" s="23"/>
      <c r="T37" s="23"/>
      <c r="U37" s="24"/>
      <c r="V37" s="22"/>
      <c r="W37" s="22"/>
      <c r="X37" s="22"/>
      <c r="Y37" s="22"/>
      <c r="Z37" s="23"/>
      <c r="AA37" s="50"/>
      <c r="AB37" s="50"/>
      <c r="AC37" s="50"/>
    </row>
    <row r="38" spans="1:29" x14ac:dyDescent="0.3">
      <c r="A38" s="26"/>
      <c r="B38" s="16"/>
      <c r="C38" s="17"/>
      <c r="D38" s="18"/>
      <c r="F38" s="19"/>
      <c r="G38" s="20"/>
      <c r="H38" s="25"/>
      <c r="AA38" s="50"/>
      <c r="AB38" s="50"/>
      <c r="AC38" s="50"/>
    </row>
    <row r="39" spans="1:29" x14ac:dyDescent="0.3">
      <c r="A39" s="26"/>
      <c r="B39" s="16"/>
      <c r="C39" s="17"/>
      <c r="D39" s="18"/>
      <c r="E39" s="16"/>
      <c r="F39" s="19"/>
      <c r="G39" s="20"/>
      <c r="H39" s="25"/>
      <c r="I39" s="23"/>
      <c r="J39" s="22"/>
      <c r="K39" s="23"/>
      <c r="L39" s="22"/>
      <c r="M39" s="23"/>
      <c r="N39" s="23"/>
      <c r="O39" s="23"/>
      <c r="P39" s="22"/>
      <c r="Q39" s="22"/>
      <c r="R39" s="23"/>
      <c r="S39" s="23"/>
      <c r="T39" s="15"/>
      <c r="U39" s="24"/>
      <c r="V39" s="22"/>
      <c r="W39" s="22"/>
      <c r="X39" s="22"/>
      <c r="Y39" s="22"/>
      <c r="Z39" s="23"/>
      <c r="AA39" s="50"/>
      <c r="AB39" s="50"/>
      <c r="AC39" s="50"/>
    </row>
    <row r="40" spans="1:29" x14ac:dyDescent="0.3">
      <c r="A40" s="26"/>
      <c r="B40" s="16"/>
      <c r="C40" s="17"/>
      <c r="D40" s="18"/>
      <c r="E40" s="16"/>
      <c r="F40" s="19"/>
      <c r="G40" s="24"/>
      <c r="H40" s="25"/>
      <c r="I40" s="23"/>
      <c r="J40" s="23"/>
      <c r="K40" s="23"/>
      <c r="L40" s="23"/>
      <c r="M40" s="23"/>
      <c r="N40" s="22"/>
      <c r="O40" s="23"/>
      <c r="P40" s="23"/>
      <c r="Q40" s="23"/>
      <c r="R40" s="23"/>
      <c r="S40" s="23"/>
      <c r="T40" s="15"/>
      <c r="U40" s="24"/>
      <c r="V40" s="22"/>
      <c r="W40" s="22"/>
      <c r="X40" s="22"/>
      <c r="Y40" s="22"/>
      <c r="Z40" s="23"/>
      <c r="AA40" s="50"/>
      <c r="AB40" s="50"/>
      <c r="AC40" s="50"/>
    </row>
    <row r="41" spans="1:29" x14ac:dyDescent="0.3">
      <c r="A41" s="26"/>
      <c r="B41" s="16"/>
      <c r="C41" s="17"/>
      <c r="D41" s="18"/>
      <c r="E41" s="16"/>
      <c r="F41" s="19"/>
      <c r="G41" s="24"/>
      <c r="H41" s="25"/>
      <c r="I41" s="23"/>
      <c r="J41" s="22"/>
      <c r="K41" s="23"/>
      <c r="L41" s="23"/>
      <c r="M41" s="23"/>
      <c r="N41" s="23"/>
      <c r="O41" s="23"/>
      <c r="P41" s="23"/>
      <c r="Q41" s="23"/>
      <c r="R41" s="23"/>
      <c r="S41" s="23"/>
      <c r="T41" s="15"/>
      <c r="U41" s="24"/>
      <c r="V41" s="22"/>
      <c r="W41" s="22"/>
      <c r="X41" s="22"/>
      <c r="Y41" s="22"/>
      <c r="Z41" s="23"/>
      <c r="AA41" s="50"/>
      <c r="AB41" s="50"/>
      <c r="AC41" s="50"/>
    </row>
    <row r="42" spans="1:29" x14ac:dyDescent="0.3">
      <c r="A42" s="38"/>
      <c r="B42" s="16"/>
      <c r="C42" s="17"/>
      <c r="D42" s="18"/>
      <c r="E42" s="16"/>
      <c r="F42" s="19"/>
      <c r="G42" s="20"/>
      <c r="H42" s="25"/>
      <c r="I42" s="23"/>
      <c r="J42" s="23"/>
      <c r="K42" s="23"/>
      <c r="L42" s="22"/>
      <c r="M42" s="23"/>
      <c r="N42" s="23"/>
      <c r="O42" s="23"/>
      <c r="P42" s="23"/>
      <c r="Q42" s="23"/>
      <c r="R42" s="23"/>
      <c r="S42" s="23"/>
      <c r="T42" s="15"/>
      <c r="U42" s="24"/>
      <c r="V42" s="22"/>
      <c r="W42" s="22"/>
      <c r="X42" s="22"/>
      <c r="Y42" s="22"/>
      <c r="Z42" s="23"/>
      <c r="AA42" s="50"/>
      <c r="AB42" s="50"/>
      <c r="AC42" s="50"/>
    </row>
    <row r="43" spans="1:29" x14ac:dyDescent="0.3">
      <c r="A43" s="26"/>
      <c r="B43" s="16"/>
      <c r="C43" s="17"/>
      <c r="D43" s="18"/>
      <c r="E43" s="16"/>
      <c r="F43" s="19"/>
      <c r="G43" s="24"/>
      <c r="H43" s="25"/>
      <c r="I43" s="23"/>
      <c r="J43" s="22"/>
      <c r="K43" s="23"/>
      <c r="L43" s="23"/>
      <c r="M43" s="23"/>
      <c r="N43" s="23"/>
      <c r="O43" s="23"/>
      <c r="P43" s="23"/>
      <c r="Q43" s="23"/>
      <c r="R43" s="23"/>
      <c r="S43" s="23"/>
      <c r="T43" s="15"/>
      <c r="U43" s="24"/>
      <c r="V43" s="22"/>
      <c r="W43" s="22"/>
      <c r="X43" s="22"/>
      <c r="Y43" s="22"/>
      <c r="Z43" s="23"/>
      <c r="AA43" s="50"/>
      <c r="AB43" s="50"/>
      <c r="AC43" s="50"/>
    </row>
    <row r="44" spans="1:29" x14ac:dyDescent="0.3">
      <c r="A44" s="26"/>
      <c r="B44" s="16"/>
      <c r="C44" s="17"/>
      <c r="D44" s="18"/>
      <c r="E44" s="16"/>
      <c r="F44" s="19"/>
      <c r="G44" s="24"/>
      <c r="H44" s="25"/>
      <c r="I44" s="23"/>
      <c r="J44" s="23"/>
      <c r="K44" s="23"/>
      <c r="L44" s="23"/>
      <c r="M44" s="23"/>
      <c r="N44" s="23"/>
      <c r="O44" s="22"/>
      <c r="P44" s="23"/>
      <c r="Q44" s="23"/>
      <c r="R44" s="23"/>
      <c r="S44" s="23"/>
      <c r="T44" s="15"/>
      <c r="U44" s="24"/>
      <c r="V44" s="22"/>
      <c r="W44" s="22"/>
      <c r="X44" s="22"/>
      <c r="Y44" s="22"/>
      <c r="Z44" s="23"/>
      <c r="AA44" s="50"/>
      <c r="AB44" s="50"/>
      <c r="AC44" s="50"/>
    </row>
    <row r="45" spans="1:29" x14ac:dyDescent="0.3">
      <c r="A45" s="26"/>
      <c r="B45" s="16"/>
      <c r="C45" s="17"/>
      <c r="D45" s="18"/>
      <c r="E45" s="16"/>
      <c r="F45" s="19"/>
      <c r="G45" s="24"/>
      <c r="H45" s="25"/>
      <c r="I45" s="23"/>
      <c r="J45" s="22"/>
      <c r="K45" s="23"/>
      <c r="L45" s="22"/>
      <c r="M45" s="23"/>
      <c r="N45" s="23"/>
      <c r="O45" s="23"/>
      <c r="P45" s="23"/>
      <c r="Q45" s="23"/>
      <c r="R45" s="22"/>
      <c r="S45" s="23"/>
      <c r="T45" s="15"/>
      <c r="U45" s="23"/>
      <c r="V45" s="22"/>
      <c r="W45" s="22"/>
      <c r="X45" s="22"/>
      <c r="Y45" s="22"/>
      <c r="Z45" s="23"/>
      <c r="AA45" s="50"/>
      <c r="AB45" s="50"/>
      <c r="AC45" s="50"/>
    </row>
    <row r="46" spans="1:29" x14ac:dyDescent="0.3">
      <c r="A46" s="26"/>
      <c r="B46" s="16"/>
      <c r="C46" s="17"/>
      <c r="D46" s="18"/>
      <c r="F46" s="19"/>
      <c r="G46" s="20"/>
      <c r="H46" s="25"/>
      <c r="AA46" s="50"/>
      <c r="AB46" s="50"/>
      <c r="AC46" s="50"/>
    </row>
    <row r="47" spans="1:29" x14ac:dyDescent="0.3">
      <c r="A47" s="38"/>
      <c r="B47" s="16"/>
      <c r="C47" s="30"/>
      <c r="D47" s="31"/>
      <c r="E47" s="32"/>
      <c r="F47" s="19"/>
      <c r="G47" s="36"/>
      <c r="H47" s="25"/>
      <c r="I47" s="27"/>
      <c r="J47" s="27"/>
      <c r="K47" s="34"/>
      <c r="L47" s="27"/>
      <c r="M47" s="34"/>
      <c r="N47" s="34"/>
      <c r="O47" s="34"/>
      <c r="P47" s="34"/>
      <c r="Q47" s="34"/>
      <c r="R47" s="27"/>
      <c r="S47" s="27"/>
      <c r="T47" s="35"/>
      <c r="U47" s="36"/>
      <c r="V47" s="22"/>
      <c r="W47" s="22"/>
      <c r="X47" s="22"/>
      <c r="Y47" s="22"/>
      <c r="Z47" s="27"/>
      <c r="AA47" s="50"/>
      <c r="AB47" s="50"/>
      <c r="AC47" s="50"/>
    </row>
    <row r="48" spans="1:29" x14ac:dyDescent="0.3">
      <c r="A48" s="26"/>
      <c r="B48" s="16"/>
      <c r="C48" s="17"/>
      <c r="D48" s="18"/>
      <c r="E48" s="16"/>
      <c r="F48" s="19"/>
      <c r="G48" s="24"/>
      <c r="H48" s="25"/>
      <c r="I48" s="23"/>
      <c r="J48" s="23"/>
      <c r="K48" s="23"/>
      <c r="L48" s="22"/>
      <c r="M48" s="23"/>
      <c r="N48" s="23"/>
      <c r="O48" s="23"/>
      <c r="P48" s="23"/>
      <c r="Q48" s="23"/>
      <c r="R48" s="23"/>
      <c r="S48" s="23"/>
      <c r="T48" s="15"/>
      <c r="U48" s="24"/>
      <c r="V48" s="22"/>
      <c r="W48" s="22"/>
      <c r="X48" s="22"/>
      <c r="Y48" s="22"/>
      <c r="Z48" s="23"/>
      <c r="AA48" s="50"/>
      <c r="AB48" s="50"/>
      <c r="AC48" s="50"/>
    </row>
    <row r="49" spans="1:29" x14ac:dyDescent="0.3">
      <c r="A49" s="26"/>
      <c r="B49" s="16"/>
      <c r="C49" s="17"/>
      <c r="D49" s="18"/>
      <c r="E49" s="16"/>
      <c r="F49" s="19"/>
      <c r="G49" s="20"/>
      <c r="H49" s="25"/>
      <c r="I49" s="23"/>
      <c r="J49" s="23"/>
      <c r="K49" s="22"/>
      <c r="L49" s="23"/>
      <c r="M49" s="23"/>
      <c r="N49" s="23"/>
      <c r="O49" s="23"/>
      <c r="P49" s="23"/>
      <c r="Q49" s="23"/>
      <c r="R49" s="23"/>
      <c r="S49" s="23"/>
      <c r="T49" s="15"/>
      <c r="U49" s="24"/>
      <c r="V49" s="22"/>
      <c r="W49" s="22"/>
      <c r="X49" s="22"/>
      <c r="Y49" s="22"/>
      <c r="Z49" s="23"/>
      <c r="AA49" s="50"/>
      <c r="AB49" s="50"/>
      <c r="AC49" s="50"/>
    </row>
    <row r="50" spans="1:29" x14ac:dyDescent="0.3">
      <c r="A50" s="26"/>
      <c r="B50" s="16"/>
      <c r="C50" s="17"/>
      <c r="D50" s="18"/>
      <c r="E50" s="16"/>
      <c r="F50" s="19"/>
      <c r="G50" s="24"/>
      <c r="H50" s="25"/>
      <c r="I50" s="23"/>
      <c r="J50" s="23"/>
      <c r="K50" s="23"/>
      <c r="L50" s="23"/>
      <c r="M50" s="23"/>
      <c r="N50" s="22"/>
      <c r="O50" s="23"/>
      <c r="P50" s="23"/>
      <c r="Q50" s="23"/>
      <c r="R50" s="23"/>
      <c r="S50" s="23"/>
      <c r="T50" s="15"/>
      <c r="U50" s="24"/>
      <c r="V50" s="22"/>
      <c r="W50" s="22"/>
      <c r="X50" s="22"/>
      <c r="Y50" s="22"/>
      <c r="Z50" s="23"/>
      <c r="AA50" s="50"/>
      <c r="AB50" s="50"/>
      <c r="AC50" s="50"/>
    </row>
    <row r="51" spans="1:29" x14ac:dyDescent="0.3">
      <c r="A51" s="38"/>
      <c r="B51" s="16"/>
      <c r="C51" s="17"/>
      <c r="D51" s="18"/>
      <c r="E51" s="16"/>
      <c r="F51" s="19"/>
      <c r="G51" s="24"/>
      <c r="H51" s="25"/>
      <c r="I51" s="23"/>
      <c r="J51" s="23"/>
      <c r="K51" s="23"/>
      <c r="L51" s="23"/>
      <c r="M51" s="23"/>
      <c r="N51" s="22"/>
      <c r="O51" s="22"/>
      <c r="P51" s="23"/>
      <c r="Q51" s="23"/>
      <c r="R51" s="23"/>
      <c r="S51" s="23"/>
      <c r="T51" s="15"/>
      <c r="U51" s="24"/>
      <c r="V51" s="22"/>
      <c r="W51" s="22"/>
      <c r="X51" s="22"/>
      <c r="Y51" s="22"/>
      <c r="Z51" s="23"/>
      <c r="AA51" s="50"/>
      <c r="AB51" s="50"/>
      <c r="AC51" s="50"/>
    </row>
    <row r="52" spans="1:29" x14ac:dyDescent="0.3">
      <c r="A52" s="26"/>
      <c r="B52" s="16"/>
      <c r="C52" s="17"/>
      <c r="D52" s="18"/>
      <c r="E52" s="16"/>
      <c r="F52" s="19"/>
      <c r="G52" s="24"/>
      <c r="H52" s="25"/>
      <c r="I52" s="23"/>
      <c r="J52" s="22"/>
      <c r="K52" s="23"/>
      <c r="L52" s="23"/>
      <c r="M52" s="23"/>
      <c r="N52" s="23"/>
      <c r="O52" s="23"/>
      <c r="P52" s="23"/>
      <c r="Q52" s="23"/>
      <c r="R52" s="23"/>
      <c r="S52" s="23"/>
      <c r="T52" s="15"/>
      <c r="U52" s="24"/>
      <c r="V52" s="22"/>
      <c r="W52" s="22"/>
      <c r="X52" s="22"/>
      <c r="Y52" s="22"/>
      <c r="Z52" s="23"/>
      <c r="AA52" s="50"/>
      <c r="AB52" s="50"/>
      <c r="AC52" s="50"/>
    </row>
    <row r="53" spans="1:29" x14ac:dyDescent="0.3">
      <c r="A53" s="28"/>
      <c r="B53" s="16"/>
      <c r="C53" s="17"/>
      <c r="D53" s="18"/>
      <c r="E53" s="16"/>
      <c r="F53" s="19"/>
      <c r="G53" s="20"/>
      <c r="H53" s="25"/>
      <c r="I53" s="23"/>
      <c r="J53" s="23"/>
      <c r="K53" s="23"/>
      <c r="L53" s="23"/>
      <c r="M53" s="23"/>
      <c r="N53" s="23"/>
      <c r="O53" s="23"/>
      <c r="P53" s="23"/>
      <c r="Q53" s="22"/>
      <c r="R53" s="23"/>
      <c r="S53" s="23"/>
      <c r="T53" s="15"/>
      <c r="U53" s="24"/>
      <c r="V53" s="22"/>
      <c r="W53" s="22"/>
      <c r="X53" s="22"/>
      <c r="Y53" s="22"/>
      <c r="Z53" s="23"/>
      <c r="AA53" s="50"/>
      <c r="AB53" s="50"/>
      <c r="AC53" s="50"/>
    </row>
    <row r="54" spans="1:29" x14ac:dyDescent="0.3">
      <c r="A54" s="26"/>
      <c r="B54" s="16"/>
      <c r="C54" s="17"/>
      <c r="D54" s="18"/>
      <c r="E54" s="16"/>
      <c r="F54" s="19"/>
      <c r="G54" s="24"/>
      <c r="H54" s="25"/>
      <c r="I54" s="23"/>
      <c r="J54" s="23"/>
      <c r="K54" s="23"/>
      <c r="L54" s="23"/>
      <c r="M54" s="22"/>
      <c r="N54" s="23"/>
      <c r="O54" s="23"/>
      <c r="P54" s="23"/>
      <c r="Q54" s="22"/>
      <c r="R54" s="23"/>
      <c r="S54" s="23"/>
      <c r="T54" s="15"/>
      <c r="U54" s="24"/>
      <c r="V54" s="22"/>
      <c r="W54" s="22"/>
      <c r="X54" s="22"/>
      <c r="Y54" s="22"/>
      <c r="Z54" s="23"/>
      <c r="AA54" s="50"/>
      <c r="AB54" s="50"/>
      <c r="AC54" s="50"/>
    </row>
    <row r="55" spans="1:29" x14ac:dyDescent="0.3">
      <c r="A55" s="38"/>
      <c r="B55" s="16"/>
      <c r="C55" s="17"/>
      <c r="D55" s="18"/>
      <c r="E55" s="16"/>
      <c r="F55" s="19"/>
      <c r="G55" s="24"/>
      <c r="H55" s="25"/>
      <c r="I55" s="23"/>
      <c r="J55" s="23"/>
      <c r="K55" s="23"/>
      <c r="L55" s="23"/>
      <c r="M55" s="23"/>
      <c r="N55" s="23"/>
      <c r="O55" s="23"/>
      <c r="P55" s="22"/>
      <c r="Q55" s="23"/>
      <c r="R55" s="23"/>
      <c r="S55" s="23"/>
      <c r="T55" s="15"/>
      <c r="U55" s="24"/>
      <c r="V55" s="22"/>
      <c r="W55" s="22"/>
      <c r="X55" s="22"/>
      <c r="Y55" s="22"/>
      <c r="Z55" s="23"/>
      <c r="AA55" s="50"/>
      <c r="AB55" s="50"/>
      <c r="AC55" s="50"/>
    </row>
    <row r="56" spans="1:29" x14ac:dyDescent="0.3">
      <c r="A56" s="26"/>
      <c r="B56" s="16"/>
      <c r="C56" s="17"/>
      <c r="D56" s="18"/>
      <c r="E56" s="16"/>
      <c r="F56" s="19"/>
      <c r="G56" s="24"/>
      <c r="H56" s="25"/>
      <c r="I56" s="23"/>
      <c r="J56" s="23"/>
      <c r="K56" s="23"/>
      <c r="L56" s="23"/>
      <c r="M56" s="23"/>
      <c r="N56" s="22"/>
      <c r="O56" s="23"/>
      <c r="P56" s="23"/>
      <c r="Q56" s="23"/>
      <c r="R56" s="23"/>
      <c r="S56" s="23"/>
      <c r="T56" s="15"/>
      <c r="U56" s="24"/>
      <c r="V56" s="22"/>
      <c r="W56" s="22"/>
      <c r="X56" s="22"/>
      <c r="Y56" s="22"/>
      <c r="Z56" s="23"/>
      <c r="AA56" s="50"/>
      <c r="AB56" s="50"/>
      <c r="AC56" s="50"/>
    </row>
    <row r="57" spans="1:29" x14ac:dyDescent="0.3">
      <c r="A57" s="38"/>
      <c r="B57" s="16"/>
      <c r="C57" s="17"/>
      <c r="D57" s="18"/>
      <c r="E57" s="16"/>
      <c r="F57" s="19"/>
      <c r="G57" s="24"/>
      <c r="H57" s="25"/>
      <c r="I57" s="23"/>
      <c r="J57" s="23"/>
      <c r="K57" s="23"/>
      <c r="L57" s="23"/>
      <c r="M57" s="23"/>
      <c r="N57" s="22"/>
      <c r="O57" s="23"/>
      <c r="P57" s="23"/>
      <c r="Q57" s="23"/>
      <c r="R57" s="23"/>
      <c r="S57" s="23"/>
      <c r="T57" s="15"/>
      <c r="U57" s="24"/>
      <c r="V57" s="22"/>
      <c r="W57" s="22"/>
      <c r="X57" s="22"/>
      <c r="Y57" s="22"/>
      <c r="Z57" s="23"/>
      <c r="AA57" s="50"/>
      <c r="AB57" s="50"/>
      <c r="AC57" s="50"/>
    </row>
    <row r="58" spans="1:29" x14ac:dyDescent="0.3">
      <c r="A58" s="26"/>
      <c r="B58" s="16"/>
      <c r="C58" s="17"/>
      <c r="D58" s="18"/>
      <c r="E58" s="16"/>
      <c r="F58" s="19"/>
      <c r="G58" s="20"/>
      <c r="H58" s="25"/>
      <c r="I58" s="23"/>
      <c r="J58" s="22"/>
      <c r="K58" s="23"/>
      <c r="L58" s="23"/>
      <c r="M58" s="23"/>
      <c r="N58" s="23"/>
      <c r="O58" s="23"/>
      <c r="P58" s="23"/>
      <c r="Q58" s="23"/>
      <c r="R58" s="23"/>
      <c r="S58" s="23"/>
      <c r="T58" s="15"/>
      <c r="U58" s="24"/>
      <c r="V58" s="22"/>
      <c r="W58" s="22"/>
      <c r="X58" s="22"/>
      <c r="Y58" s="22"/>
      <c r="Z58" s="23"/>
      <c r="AA58" s="50"/>
      <c r="AB58" s="50"/>
      <c r="AC58" s="50"/>
    </row>
    <row r="59" spans="1:29" x14ac:dyDescent="0.3">
      <c r="A59" s="26"/>
      <c r="B59" s="16"/>
      <c r="C59" s="17"/>
      <c r="D59" s="18"/>
      <c r="E59" s="16"/>
      <c r="F59" s="19"/>
      <c r="G59" s="24"/>
      <c r="H59" s="25"/>
      <c r="I59" s="23"/>
      <c r="J59" s="23"/>
      <c r="K59" s="23"/>
      <c r="L59" s="22"/>
      <c r="M59" s="23"/>
      <c r="N59" s="23"/>
      <c r="O59" s="23"/>
      <c r="P59" s="23"/>
      <c r="Q59" s="23"/>
      <c r="R59" s="23"/>
      <c r="S59" s="22"/>
      <c r="T59" s="15"/>
      <c r="U59" s="24"/>
      <c r="V59" s="22"/>
      <c r="W59" s="22"/>
      <c r="X59" s="22"/>
      <c r="Y59" s="22"/>
      <c r="Z59" s="23"/>
      <c r="AA59" s="50"/>
      <c r="AB59" s="50"/>
      <c r="AC59" s="50"/>
    </row>
    <row r="60" spans="1:29" x14ac:dyDescent="0.3">
      <c r="A60" s="26"/>
      <c r="B60" s="16"/>
      <c r="C60" s="17"/>
      <c r="D60" s="18"/>
      <c r="E60" s="16"/>
      <c r="F60" s="19"/>
      <c r="G60" s="24"/>
      <c r="H60" s="25"/>
      <c r="I60" s="23"/>
      <c r="J60" s="22"/>
      <c r="K60" s="23"/>
      <c r="L60" s="23"/>
      <c r="M60" s="23"/>
      <c r="N60" s="22"/>
      <c r="O60" s="23"/>
      <c r="P60" s="23"/>
      <c r="Q60" s="23"/>
      <c r="R60" s="23"/>
      <c r="S60" s="23"/>
      <c r="T60" s="15"/>
      <c r="U60" s="24"/>
      <c r="V60" s="22"/>
      <c r="W60" s="22"/>
      <c r="X60" s="22"/>
      <c r="Y60" s="22"/>
      <c r="Z60" s="23"/>
      <c r="AA60" s="50"/>
      <c r="AB60" s="50"/>
      <c r="AC60" s="50"/>
    </row>
    <row r="61" spans="1:29" x14ac:dyDescent="0.3">
      <c r="A61" s="26"/>
      <c r="B61" s="16"/>
      <c r="C61" s="17"/>
      <c r="D61" s="18"/>
      <c r="E61" s="16"/>
      <c r="F61" s="19"/>
      <c r="G61" s="24"/>
      <c r="H61" s="25"/>
      <c r="I61" s="22"/>
      <c r="J61" s="23"/>
      <c r="K61" s="23"/>
      <c r="L61" s="22"/>
      <c r="M61" s="23"/>
      <c r="N61" s="23"/>
      <c r="O61" s="23"/>
      <c r="P61" s="22"/>
      <c r="Q61" s="23"/>
      <c r="R61" s="23"/>
      <c r="S61" s="23"/>
      <c r="T61" s="23"/>
      <c r="U61" s="24"/>
      <c r="V61" s="22"/>
      <c r="W61" s="22"/>
      <c r="X61" s="22"/>
      <c r="Y61" s="22"/>
      <c r="Z61" s="22"/>
      <c r="AA61" s="50"/>
      <c r="AB61" s="50"/>
      <c r="AC61" s="50"/>
    </row>
    <row r="62" spans="1:29" x14ac:dyDescent="0.3">
      <c r="A62" s="26"/>
      <c r="B62" s="16"/>
      <c r="C62" s="17"/>
      <c r="D62" s="18"/>
      <c r="E62" s="16"/>
      <c r="F62" s="19"/>
      <c r="G62" s="20"/>
      <c r="H62" s="25"/>
      <c r="I62" s="23"/>
      <c r="J62" s="22"/>
      <c r="K62" s="23"/>
      <c r="L62" s="23"/>
      <c r="M62" s="23"/>
      <c r="N62" s="23"/>
      <c r="O62" s="23"/>
      <c r="P62" s="23"/>
      <c r="Q62" s="22"/>
      <c r="R62" s="23"/>
      <c r="S62" s="23"/>
      <c r="T62" s="15"/>
      <c r="U62" s="24"/>
      <c r="V62" s="22"/>
      <c r="W62" s="22"/>
      <c r="X62" s="22"/>
      <c r="Y62" s="22"/>
      <c r="Z62" s="23"/>
      <c r="AA62" s="50"/>
      <c r="AB62" s="50"/>
      <c r="AC62" s="50"/>
    </row>
    <row r="63" spans="1:29" x14ac:dyDescent="0.3">
      <c r="A63" s="26"/>
      <c r="B63" s="16"/>
      <c r="C63" s="17"/>
      <c r="D63" s="18"/>
      <c r="E63" s="16"/>
      <c r="F63" s="19"/>
      <c r="G63" s="20"/>
      <c r="H63" s="25"/>
      <c r="I63" s="23"/>
      <c r="J63" s="22"/>
      <c r="K63" s="23"/>
      <c r="L63" s="23"/>
      <c r="M63" s="22"/>
      <c r="N63" s="23"/>
      <c r="O63" s="23"/>
      <c r="P63" s="23"/>
      <c r="Q63" s="22"/>
      <c r="R63" s="23"/>
      <c r="S63" s="23"/>
      <c r="T63" s="15"/>
      <c r="U63" s="24"/>
      <c r="V63" s="22"/>
      <c r="W63" s="22"/>
      <c r="X63" s="22"/>
      <c r="Y63" s="22"/>
      <c r="Z63" s="23"/>
      <c r="AA63" s="50"/>
      <c r="AB63" s="50"/>
      <c r="AC63" s="50"/>
    </row>
    <row r="64" spans="1:29" x14ac:dyDescent="0.3">
      <c r="A64" s="26"/>
      <c r="B64" s="16"/>
      <c r="C64" s="17"/>
      <c r="D64" s="18"/>
      <c r="E64" s="16"/>
      <c r="F64" s="19"/>
      <c r="G64" s="24"/>
      <c r="H64" s="25"/>
      <c r="I64" s="23"/>
      <c r="J64" s="23"/>
      <c r="K64" s="23"/>
      <c r="L64" s="23"/>
      <c r="M64" s="23"/>
      <c r="N64" s="23"/>
      <c r="O64" s="23"/>
      <c r="P64" s="22"/>
      <c r="Q64" s="23"/>
      <c r="R64" s="22"/>
      <c r="S64" s="23"/>
      <c r="T64" s="22"/>
      <c r="U64" s="24"/>
      <c r="V64" s="22"/>
      <c r="W64" s="22"/>
      <c r="X64" s="22"/>
      <c r="Y64" s="22"/>
      <c r="Z64" s="23"/>
      <c r="AA64" s="50"/>
      <c r="AB64" s="50"/>
      <c r="AC64" s="50"/>
    </row>
    <row r="65" spans="1:29" x14ac:dyDescent="0.3">
      <c r="A65" s="26"/>
      <c r="B65" s="16"/>
      <c r="C65" s="17"/>
      <c r="D65" s="18"/>
      <c r="E65" s="16"/>
      <c r="F65" s="19"/>
      <c r="G65" s="24"/>
      <c r="H65" s="25"/>
      <c r="I65" s="23"/>
      <c r="J65" s="22"/>
      <c r="K65" s="23"/>
      <c r="L65" s="23"/>
      <c r="M65" s="23"/>
      <c r="N65" s="23"/>
      <c r="O65" s="23"/>
      <c r="P65" s="23"/>
      <c r="Q65" s="23"/>
      <c r="R65" s="23"/>
      <c r="S65" s="23"/>
      <c r="T65" s="15"/>
      <c r="U65" s="24"/>
      <c r="V65" s="22"/>
      <c r="W65" s="22"/>
      <c r="X65" s="22"/>
      <c r="Y65" s="22"/>
      <c r="Z65" s="23"/>
      <c r="AA65" s="50"/>
      <c r="AB65" s="50"/>
      <c r="AC65" s="50"/>
    </row>
    <row r="66" spans="1:29" x14ac:dyDescent="0.3">
      <c r="A66" s="38"/>
      <c r="B66" s="16"/>
      <c r="C66" s="17"/>
      <c r="D66" s="18"/>
      <c r="E66" s="16"/>
      <c r="F66" s="19"/>
      <c r="G66" s="24"/>
      <c r="H66" s="25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15"/>
      <c r="U66" s="24"/>
      <c r="V66" s="22"/>
      <c r="W66" s="22"/>
      <c r="X66" s="22"/>
      <c r="Y66" s="22"/>
      <c r="Z66" s="23"/>
      <c r="AA66" s="50"/>
      <c r="AB66" s="50"/>
      <c r="AC66" s="50"/>
    </row>
    <row r="67" spans="1:29" x14ac:dyDescent="0.3">
      <c r="A67" s="26"/>
      <c r="B67" s="16"/>
      <c r="C67" s="17"/>
      <c r="D67" s="18"/>
      <c r="F67" s="19"/>
      <c r="G67" s="20"/>
      <c r="H67" s="25"/>
      <c r="AA67" s="50"/>
      <c r="AB67" s="50"/>
      <c r="AC67" s="50"/>
    </row>
    <row r="68" spans="1:29" x14ac:dyDescent="0.3">
      <c r="A68" s="26"/>
      <c r="B68" s="16"/>
      <c r="C68" s="17"/>
      <c r="D68" s="18"/>
      <c r="F68" s="19"/>
      <c r="G68" s="20"/>
      <c r="H68" s="25"/>
      <c r="AA68" s="50"/>
      <c r="AB68" s="50"/>
      <c r="AC68" s="50"/>
    </row>
    <row r="69" spans="1:29" x14ac:dyDescent="0.3">
      <c r="A69" s="26"/>
      <c r="B69" s="16"/>
      <c r="C69" s="17"/>
      <c r="D69" s="18"/>
      <c r="E69" s="16"/>
      <c r="F69" s="19"/>
      <c r="G69" s="20"/>
      <c r="H69" s="25"/>
      <c r="I69" s="22"/>
      <c r="J69" s="22"/>
      <c r="K69" s="23"/>
      <c r="L69" s="23"/>
      <c r="M69" s="22"/>
      <c r="N69" s="23"/>
      <c r="O69" s="23"/>
      <c r="P69" s="23"/>
      <c r="Q69" s="23"/>
      <c r="R69" s="23"/>
      <c r="S69" s="23"/>
      <c r="T69" s="15"/>
      <c r="U69" s="24"/>
      <c r="V69" s="22"/>
      <c r="W69" s="22"/>
      <c r="X69" s="22"/>
      <c r="Y69" s="22"/>
      <c r="Z69" s="22"/>
      <c r="AA69" s="50"/>
      <c r="AB69" s="50"/>
      <c r="AC69" s="50"/>
    </row>
    <row r="70" spans="1:29" x14ac:dyDescent="0.3">
      <c r="A70" s="38"/>
      <c r="B70" s="16"/>
      <c r="C70" s="17"/>
      <c r="D70" s="18"/>
      <c r="E70" s="16"/>
      <c r="F70" s="19"/>
      <c r="G70" s="24"/>
      <c r="H70" s="25"/>
      <c r="I70" s="23"/>
      <c r="J70" s="23"/>
      <c r="K70" s="22"/>
      <c r="L70" s="22"/>
      <c r="M70" s="23"/>
      <c r="N70" s="22"/>
      <c r="O70" s="23"/>
      <c r="P70" s="22"/>
      <c r="Q70" s="23"/>
      <c r="R70" s="23"/>
      <c r="S70" s="23"/>
      <c r="T70" s="15"/>
      <c r="U70" s="24"/>
      <c r="V70" s="22"/>
      <c r="W70" s="22"/>
      <c r="X70" s="22"/>
      <c r="Y70" s="22"/>
      <c r="Z70" s="23"/>
      <c r="AA70" s="50"/>
      <c r="AB70" s="50"/>
      <c r="AC70" s="50"/>
    </row>
    <row r="71" spans="1:29" x14ac:dyDescent="0.3">
      <c r="A71" s="26"/>
      <c r="B71" s="16"/>
      <c r="C71" s="17"/>
      <c r="D71" s="18"/>
      <c r="E71" s="16"/>
      <c r="F71" s="19"/>
      <c r="G71" s="24"/>
      <c r="H71" s="25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15"/>
      <c r="U71" s="24"/>
      <c r="V71" s="22"/>
      <c r="W71" s="22"/>
      <c r="X71" s="22"/>
      <c r="Y71" s="22"/>
      <c r="Z71" s="23"/>
      <c r="AA71" s="50"/>
      <c r="AB71" s="50"/>
      <c r="AC71" s="50"/>
    </row>
    <row r="72" spans="1:29" x14ac:dyDescent="0.3">
      <c r="A72" s="26"/>
      <c r="B72" s="16"/>
      <c r="C72" s="17"/>
      <c r="D72" s="18"/>
      <c r="E72" s="16"/>
      <c r="F72" s="19"/>
      <c r="G72" s="24"/>
      <c r="H72" s="25"/>
      <c r="I72" s="23"/>
      <c r="J72" s="23"/>
      <c r="K72" s="22"/>
      <c r="L72" s="23"/>
      <c r="M72" s="23"/>
      <c r="N72" s="22"/>
      <c r="O72" s="22"/>
      <c r="P72" s="23"/>
      <c r="Q72" s="23"/>
      <c r="R72" s="23"/>
      <c r="S72" s="23"/>
      <c r="T72" s="15"/>
      <c r="U72" s="24"/>
      <c r="V72" s="22"/>
      <c r="W72" s="22"/>
      <c r="X72" s="22"/>
      <c r="Y72" s="22"/>
      <c r="Z72" s="23"/>
      <c r="AA72" s="50"/>
      <c r="AB72" s="50"/>
      <c r="AC72" s="50"/>
    </row>
    <row r="73" spans="1:29" x14ac:dyDescent="0.3">
      <c r="A73" s="26"/>
      <c r="B73" s="16"/>
      <c r="C73" s="17"/>
      <c r="D73" s="18"/>
      <c r="E73" s="16"/>
      <c r="F73" s="19"/>
      <c r="G73" s="24"/>
      <c r="H73" s="25"/>
      <c r="I73" s="23"/>
      <c r="J73" s="23"/>
      <c r="K73" s="22"/>
      <c r="L73" s="23"/>
      <c r="M73" s="23"/>
      <c r="N73" s="22"/>
      <c r="O73" s="23"/>
      <c r="P73" s="22"/>
      <c r="Q73" s="22"/>
      <c r="R73" s="23"/>
      <c r="S73" s="22"/>
      <c r="T73" s="15"/>
      <c r="U73" s="24"/>
      <c r="V73" s="22"/>
      <c r="W73" s="22"/>
      <c r="X73" s="22"/>
      <c r="Y73" s="22"/>
      <c r="Z73" s="23"/>
      <c r="AA73" s="50"/>
      <c r="AB73" s="50"/>
      <c r="AC73" s="50"/>
    </row>
    <row r="74" spans="1:29" x14ac:dyDescent="0.3">
      <c r="A74" s="26"/>
      <c r="B74" s="16"/>
      <c r="C74" s="26"/>
      <c r="D74" s="18"/>
      <c r="E74" s="16"/>
      <c r="F74" s="19"/>
      <c r="G74" s="15"/>
      <c r="H74" s="25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4"/>
      <c r="T74" s="24"/>
      <c r="U74" s="24"/>
      <c r="V74" s="22"/>
      <c r="W74" s="22"/>
      <c r="X74" s="22"/>
      <c r="Y74" s="22"/>
      <c r="Z74" s="23"/>
      <c r="AA74" s="50"/>
      <c r="AB74" s="50"/>
      <c r="AC74" s="50"/>
    </row>
    <row r="75" spans="1:29" x14ac:dyDescent="0.3">
      <c r="A75" s="26"/>
      <c r="B75" s="16"/>
      <c r="C75" s="17"/>
      <c r="D75" s="18"/>
      <c r="E75" s="16"/>
      <c r="F75" s="19"/>
      <c r="G75" s="24"/>
      <c r="H75" s="25"/>
      <c r="I75" s="23"/>
      <c r="J75" s="23"/>
      <c r="K75" s="23"/>
      <c r="L75" s="22"/>
      <c r="M75" s="23"/>
      <c r="N75" s="23"/>
      <c r="O75" s="23"/>
      <c r="P75" s="23"/>
      <c r="Q75" s="23"/>
      <c r="R75" s="22"/>
      <c r="S75" s="22"/>
      <c r="T75" s="23"/>
      <c r="U75" s="24"/>
      <c r="V75" s="22"/>
      <c r="W75" s="22"/>
      <c r="X75" s="22"/>
      <c r="Y75" s="22"/>
      <c r="Z75" s="23"/>
      <c r="AA75" s="50"/>
      <c r="AB75" s="50"/>
      <c r="AC75" s="50"/>
    </row>
    <row r="76" spans="1:29" x14ac:dyDescent="0.3">
      <c r="A76" s="26"/>
      <c r="B76" s="16"/>
      <c r="C76" s="17"/>
      <c r="D76" s="18"/>
      <c r="E76" s="15"/>
      <c r="F76" s="19"/>
      <c r="G76" s="15"/>
      <c r="H76" s="25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4"/>
      <c r="T76" s="24"/>
      <c r="U76" s="24"/>
      <c r="V76" s="22"/>
      <c r="W76" s="22"/>
      <c r="X76" s="22"/>
      <c r="Y76" s="22"/>
      <c r="Z76" s="23"/>
      <c r="AA76" s="50"/>
      <c r="AB76" s="50"/>
      <c r="AC76" s="50"/>
    </row>
    <row r="77" spans="1:29" x14ac:dyDescent="0.3">
      <c r="A77" s="26"/>
      <c r="B77" s="16"/>
      <c r="C77" s="17"/>
      <c r="D77" s="18"/>
      <c r="E77" s="16"/>
      <c r="F77" s="19"/>
      <c r="G77" s="24"/>
      <c r="H77" s="25"/>
      <c r="I77" s="23"/>
      <c r="J77" s="23"/>
      <c r="K77" s="23"/>
      <c r="L77" s="23"/>
      <c r="M77" s="23"/>
      <c r="N77" s="22"/>
      <c r="O77" s="23"/>
      <c r="P77" s="23"/>
      <c r="Q77" s="23"/>
      <c r="R77" s="23"/>
      <c r="S77" s="23"/>
      <c r="T77" s="15"/>
      <c r="U77" s="24"/>
      <c r="V77" s="22"/>
      <c r="W77" s="22"/>
      <c r="X77" s="22"/>
      <c r="Y77" s="22"/>
      <c r="Z77" s="23"/>
      <c r="AA77" s="50"/>
      <c r="AB77" s="50"/>
      <c r="AC77" s="50"/>
    </row>
    <row r="78" spans="1:29" x14ac:dyDescent="0.3">
      <c r="A78" s="26"/>
      <c r="B78" s="16"/>
      <c r="C78" s="17"/>
      <c r="D78" s="18"/>
      <c r="E78" s="16"/>
      <c r="F78" s="19"/>
      <c r="G78" s="24"/>
      <c r="H78" s="25"/>
      <c r="I78" s="23"/>
      <c r="J78" s="22"/>
      <c r="K78" s="23"/>
      <c r="L78" s="22"/>
      <c r="M78" s="23"/>
      <c r="N78" s="23"/>
      <c r="O78" s="23"/>
      <c r="P78" s="23"/>
      <c r="Q78" s="23"/>
      <c r="R78" s="23"/>
      <c r="S78" s="23"/>
      <c r="T78" s="15"/>
      <c r="U78" s="24"/>
      <c r="V78" s="22"/>
      <c r="W78" s="22"/>
      <c r="X78" s="22"/>
      <c r="Y78" s="22"/>
      <c r="Z78" s="23"/>
      <c r="AA78" s="50"/>
      <c r="AB78" s="50"/>
      <c r="AC78" s="50"/>
    </row>
    <row r="79" spans="1:29" x14ac:dyDescent="0.3">
      <c r="A79" s="26"/>
      <c r="B79" s="16"/>
      <c r="C79" s="17"/>
      <c r="D79" s="18"/>
      <c r="E79" s="16"/>
      <c r="F79" s="19"/>
      <c r="G79" s="24"/>
      <c r="H79" s="25"/>
      <c r="I79" s="23"/>
      <c r="J79" s="22"/>
      <c r="K79" s="22"/>
      <c r="L79" s="23"/>
      <c r="M79" s="23"/>
      <c r="N79" s="23"/>
      <c r="O79" s="23"/>
      <c r="P79" s="23"/>
      <c r="Q79" s="23"/>
      <c r="R79" s="23"/>
      <c r="S79" s="22"/>
      <c r="T79" s="15"/>
      <c r="U79" s="24"/>
      <c r="V79" s="22"/>
      <c r="W79" s="22"/>
      <c r="X79" s="22"/>
      <c r="Y79" s="22"/>
      <c r="Z79" s="23"/>
      <c r="AA79" s="50"/>
      <c r="AB79" s="50"/>
      <c r="AC79" s="50"/>
    </row>
    <row r="80" spans="1:29" x14ac:dyDescent="0.3">
      <c r="A80" s="26"/>
      <c r="B80" s="16"/>
      <c r="C80" s="17"/>
      <c r="D80" s="18"/>
      <c r="E80" s="16"/>
      <c r="F80" s="19"/>
      <c r="G80" s="24"/>
      <c r="H80" s="25"/>
      <c r="I80" s="23"/>
      <c r="J80" s="22"/>
      <c r="K80" s="23"/>
      <c r="L80" s="23"/>
      <c r="M80" s="23"/>
      <c r="N80" s="22"/>
      <c r="O80" s="23"/>
      <c r="P80" s="23"/>
      <c r="Q80" s="22"/>
      <c r="R80" s="23"/>
      <c r="S80" s="23"/>
      <c r="T80" s="15"/>
      <c r="U80" s="24"/>
      <c r="V80" s="22"/>
      <c r="W80" s="22"/>
      <c r="X80" s="22"/>
      <c r="Y80" s="22"/>
      <c r="Z80" s="23"/>
      <c r="AA80" s="50"/>
      <c r="AB80" s="50"/>
      <c r="AC80" s="50"/>
    </row>
    <row r="81" spans="1:29" x14ac:dyDescent="0.3">
      <c r="A81" s="26"/>
      <c r="B81" s="16"/>
      <c r="C81" s="17"/>
      <c r="D81" s="17"/>
      <c r="E81" s="29"/>
      <c r="F81" s="19"/>
      <c r="G81" s="26"/>
      <c r="H81" s="25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50"/>
      <c r="AB81" s="50"/>
      <c r="AC81" s="50"/>
    </row>
    <row r="82" spans="1:29" x14ac:dyDescent="0.3">
      <c r="A82" s="26"/>
      <c r="B82" s="16"/>
      <c r="C82" s="17"/>
      <c r="D82" s="17"/>
      <c r="E82" s="38"/>
      <c r="F82" s="19"/>
      <c r="G82" s="26"/>
      <c r="H82" s="25"/>
      <c r="I82" s="23"/>
      <c r="J82" s="22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50"/>
      <c r="AB82" s="50"/>
      <c r="AC82" s="50"/>
    </row>
    <row r="83" spans="1:29" x14ac:dyDescent="0.3">
      <c r="A83" s="38"/>
      <c r="B83" s="16"/>
      <c r="C83" s="17"/>
      <c r="D83" s="18"/>
      <c r="F83" s="19"/>
      <c r="G83" s="20"/>
      <c r="H83" s="25"/>
      <c r="AA83" s="50"/>
      <c r="AB83" s="50"/>
      <c r="AC83" s="50"/>
    </row>
    <row r="84" spans="1:29" x14ac:dyDescent="0.3">
      <c r="A84" s="26"/>
      <c r="B84" s="16"/>
      <c r="C84" s="17"/>
      <c r="D84" s="18"/>
      <c r="E84" s="16"/>
      <c r="F84" s="19"/>
      <c r="G84" s="20"/>
      <c r="H84" s="25"/>
      <c r="I84" s="23"/>
      <c r="J84" s="23"/>
      <c r="K84" s="23"/>
      <c r="L84" s="23"/>
      <c r="M84" s="23"/>
      <c r="N84" s="22"/>
      <c r="O84" s="23"/>
      <c r="P84" s="23"/>
      <c r="Q84" s="23"/>
      <c r="R84" s="23"/>
      <c r="S84" s="23"/>
      <c r="T84" s="15"/>
      <c r="U84" s="24"/>
      <c r="V84" s="22"/>
      <c r="W84" s="22"/>
      <c r="X84" s="22"/>
      <c r="Y84" s="22"/>
      <c r="Z84" s="23"/>
      <c r="AA84" s="50"/>
      <c r="AB84" s="50"/>
      <c r="AC84" s="50"/>
    </row>
    <row r="85" spans="1:29" x14ac:dyDescent="0.3">
      <c r="A85" s="26"/>
      <c r="B85" s="16"/>
      <c r="C85" s="17"/>
      <c r="D85" s="18"/>
      <c r="E85" s="15"/>
      <c r="F85" s="19"/>
      <c r="G85" s="20"/>
      <c r="H85" s="25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4"/>
      <c r="T85" s="24"/>
      <c r="U85" s="24"/>
      <c r="V85" s="22"/>
      <c r="W85" s="22"/>
      <c r="X85" s="22"/>
      <c r="Y85" s="22"/>
      <c r="Z85" s="23"/>
      <c r="AA85" s="50"/>
      <c r="AB85" s="50"/>
      <c r="AC85" s="50"/>
    </row>
    <row r="86" spans="1:29" x14ac:dyDescent="0.3">
      <c r="A86" s="26"/>
      <c r="B86" s="16"/>
      <c r="C86" s="17"/>
      <c r="D86" s="18"/>
      <c r="E86" s="16"/>
      <c r="F86" s="19"/>
      <c r="G86" s="20"/>
      <c r="H86" s="25"/>
      <c r="I86" s="23"/>
      <c r="J86" s="22"/>
      <c r="K86" s="23"/>
      <c r="L86" s="23"/>
      <c r="M86" s="23"/>
      <c r="N86" s="22"/>
      <c r="O86" s="23"/>
      <c r="P86" s="23"/>
      <c r="Q86" s="23"/>
      <c r="R86" s="23"/>
      <c r="S86" s="23"/>
      <c r="T86" s="15"/>
      <c r="U86" s="24"/>
      <c r="V86" s="22"/>
      <c r="W86" s="22"/>
      <c r="X86" s="22"/>
      <c r="Y86" s="22"/>
      <c r="Z86" s="23"/>
      <c r="AA86" s="50"/>
      <c r="AB86" s="50"/>
      <c r="AC86" s="50"/>
    </row>
    <row r="87" spans="1:29" x14ac:dyDescent="0.3">
      <c r="A87" s="26"/>
      <c r="B87" s="16"/>
      <c r="C87" s="17"/>
      <c r="D87" s="18"/>
      <c r="E87" s="16"/>
      <c r="F87" s="19"/>
      <c r="G87" s="20"/>
      <c r="H87" s="25"/>
      <c r="I87" s="23"/>
      <c r="J87" s="22"/>
      <c r="K87" s="23"/>
      <c r="L87" s="23"/>
      <c r="M87" s="23"/>
      <c r="N87" s="22"/>
      <c r="O87" s="23"/>
      <c r="P87" s="23"/>
      <c r="Q87" s="23"/>
      <c r="R87" s="23"/>
      <c r="S87" s="23"/>
      <c r="T87" s="15"/>
      <c r="U87" s="24"/>
      <c r="V87" s="22"/>
      <c r="W87" s="22"/>
      <c r="X87" s="22"/>
      <c r="Y87" s="22"/>
      <c r="Z87" s="23"/>
      <c r="AA87" s="50"/>
      <c r="AB87" s="50"/>
      <c r="AC87" s="50"/>
    </row>
    <row r="88" spans="1:29" x14ac:dyDescent="0.3">
      <c r="A88" s="26"/>
      <c r="B88" s="16"/>
      <c r="C88" s="17"/>
      <c r="D88" s="18"/>
      <c r="E88" s="16"/>
      <c r="F88" s="19"/>
      <c r="G88" s="20"/>
      <c r="H88" s="25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15"/>
      <c r="U88" s="24"/>
      <c r="V88" s="22"/>
      <c r="W88" s="22"/>
      <c r="X88" s="22"/>
      <c r="Y88" s="22"/>
      <c r="Z88" s="23"/>
      <c r="AA88" s="50"/>
      <c r="AB88" s="50"/>
      <c r="AC88" s="50"/>
    </row>
    <row r="89" spans="1:29" x14ac:dyDescent="0.3">
      <c r="A89" s="26"/>
      <c r="B89" s="16"/>
      <c r="C89" s="17"/>
      <c r="D89" s="18"/>
      <c r="E89" s="15"/>
      <c r="F89" s="19"/>
      <c r="G89" s="20"/>
      <c r="H89" s="25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15"/>
      <c r="U89" s="24"/>
      <c r="V89" s="22"/>
      <c r="W89" s="22"/>
      <c r="X89" s="22"/>
      <c r="Y89" s="22"/>
      <c r="Z89" s="23"/>
      <c r="AA89" s="50"/>
      <c r="AB89" s="50"/>
      <c r="AC89" s="50"/>
    </row>
    <row r="90" spans="1:29" x14ac:dyDescent="0.3">
      <c r="A90" s="26"/>
      <c r="B90" s="16"/>
      <c r="C90" s="26"/>
      <c r="D90" s="18"/>
      <c r="E90" s="37"/>
      <c r="F90" s="19"/>
      <c r="G90" s="20"/>
      <c r="H90" s="25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4"/>
      <c r="T90" s="24"/>
      <c r="U90" s="24"/>
      <c r="V90" s="22"/>
      <c r="W90" s="22"/>
      <c r="X90" s="22"/>
      <c r="Y90" s="22"/>
      <c r="Z90" s="23"/>
      <c r="AA90" s="50"/>
      <c r="AB90" s="50"/>
      <c r="AC90" s="50"/>
    </row>
    <row r="91" spans="1:29" x14ac:dyDescent="0.3">
      <c r="A91" s="26"/>
      <c r="B91" s="16"/>
      <c r="C91" s="17"/>
      <c r="D91" s="18"/>
      <c r="E91" s="16"/>
      <c r="F91" s="19"/>
      <c r="G91" s="20"/>
      <c r="H91" s="25"/>
      <c r="I91" s="23"/>
      <c r="J91" s="23"/>
      <c r="K91" s="23"/>
      <c r="L91" s="23"/>
      <c r="M91" s="22"/>
      <c r="N91" s="23"/>
      <c r="O91" s="23"/>
      <c r="P91" s="23"/>
      <c r="Q91" s="23"/>
      <c r="R91" s="23"/>
      <c r="S91" s="22"/>
      <c r="T91" s="15"/>
      <c r="U91" s="24"/>
      <c r="V91" s="22"/>
      <c r="W91" s="22"/>
      <c r="X91" s="22"/>
      <c r="Y91" s="22"/>
      <c r="Z91" s="23"/>
      <c r="AA91" s="50"/>
      <c r="AB91" s="50"/>
      <c r="AC91" s="50"/>
    </row>
    <row r="92" spans="1:29" x14ac:dyDescent="0.3">
      <c r="A92" s="38"/>
      <c r="B92" s="16"/>
      <c r="C92" s="17"/>
      <c r="D92" s="18"/>
      <c r="E92" s="16"/>
      <c r="F92" s="19"/>
      <c r="G92" s="20"/>
      <c r="H92" s="25"/>
      <c r="I92" s="23"/>
      <c r="J92" s="22"/>
      <c r="K92" s="23"/>
      <c r="L92" s="23"/>
      <c r="M92" s="23"/>
      <c r="N92" s="22"/>
      <c r="O92" s="23"/>
      <c r="P92" s="23"/>
      <c r="Q92" s="23"/>
      <c r="R92" s="23"/>
      <c r="S92" s="23"/>
      <c r="T92" s="15"/>
      <c r="U92" s="24"/>
      <c r="V92" s="22"/>
      <c r="W92" s="22"/>
      <c r="X92" s="22"/>
      <c r="Y92" s="22"/>
      <c r="Z92" s="23"/>
      <c r="AA92" s="50"/>
      <c r="AB92" s="50"/>
      <c r="AC92" s="50"/>
    </row>
    <row r="93" spans="1:29" x14ac:dyDescent="0.3">
      <c r="A93" s="38"/>
      <c r="B93" s="16"/>
      <c r="C93" s="17"/>
      <c r="D93" s="18"/>
      <c r="E93" s="16"/>
      <c r="F93" s="19"/>
      <c r="G93" s="20"/>
      <c r="H93" s="25"/>
      <c r="I93" s="23"/>
      <c r="J93" s="23"/>
      <c r="K93" s="22"/>
      <c r="L93" s="23"/>
      <c r="M93" s="22"/>
      <c r="N93" s="23"/>
      <c r="O93" s="23"/>
      <c r="P93" s="23"/>
      <c r="Q93" s="23"/>
      <c r="R93" s="23"/>
      <c r="S93" s="23"/>
      <c r="T93" s="15"/>
      <c r="U93" s="24"/>
      <c r="V93" s="22"/>
      <c r="W93" s="22"/>
      <c r="X93" s="22"/>
      <c r="Y93" s="22"/>
      <c r="Z93" s="23"/>
      <c r="AA93" s="50"/>
      <c r="AB93" s="50"/>
      <c r="AC93" s="50"/>
    </row>
    <row r="94" spans="1:29" x14ac:dyDescent="0.3">
      <c r="A94" s="26"/>
      <c r="B94" s="16"/>
      <c r="C94" s="17"/>
      <c r="D94" s="18"/>
      <c r="E94" s="15"/>
      <c r="F94" s="19"/>
      <c r="G94" s="20"/>
      <c r="H94" s="25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4"/>
      <c r="T94" s="24"/>
      <c r="U94" s="24"/>
      <c r="V94" s="22"/>
      <c r="W94" s="22"/>
      <c r="X94" s="22"/>
      <c r="Y94" s="22"/>
      <c r="Z94" s="23"/>
      <c r="AA94" s="50"/>
      <c r="AB94" s="50"/>
      <c r="AC94" s="50"/>
    </row>
    <row r="95" spans="1:29" x14ac:dyDescent="0.3">
      <c r="A95" s="26"/>
      <c r="B95" s="16"/>
      <c r="C95" s="17"/>
      <c r="D95" s="18"/>
      <c r="E95" s="37"/>
      <c r="F95" s="19"/>
      <c r="G95" s="20"/>
      <c r="H95" s="25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2"/>
      <c r="T95" s="15"/>
      <c r="U95" s="24"/>
      <c r="V95" s="22"/>
      <c r="W95" s="22"/>
      <c r="X95" s="22"/>
      <c r="Y95" s="22"/>
      <c r="Z95" s="23"/>
      <c r="AA95" s="50"/>
      <c r="AB95" s="50"/>
      <c r="AC95" s="50"/>
    </row>
    <row r="96" spans="1:29" x14ac:dyDescent="0.3">
      <c r="A96" s="26"/>
      <c r="B96" s="16"/>
      <c r="C96" s="17"/>
      <c r="D96" s="18"/>
      <c r="E96" s="16"/>
      <c r="F96" s="19"/>
      <c r="G96" s="20"/>
      <c r="H96" s="25"/>
      <c r="I96" s="23"/>
      <c r="J96" s="23"/>
      <c r="K96" s="23"/>
      <c r="L96" s="23"/>
      <c r="M96" s="23"/>
      <c r="N96" s="22"/>
      <c r="O96" s="23"/>
      <c r="P96" s="23"/>
      <c r="Q96" s="23"/>
      <c r="R96" s="23"/>
      <c r="S96" s="23"/>
      <c r="T96" s="15"/>
      <c r="U96" s="24"/>
      <c r="V96" s="22"/>
      <c r="W96" s="22"/>
      <c r="X96" s="22"/>
      <c r="Y96" s="22"/>
      <c r="Z96" s="23"/>
      <c r="AA96" s="50"/>
      <c r="AB96" s="50"/>
      <c r="AC96" s="50"/>
    </row>
    <row r="97" spans="1:29" x14ac:dyDescent="0.3">
      <c r="A97" s="26"/>
      <c r="B97" s="16"/>
      <c r="C97" s="17"/>
      <c r="D97" s="18"/>
      <c r="E97" s="16"/>
      <c r="F97" s="19"/>
      <c r="G97" s="20"/>
      <c r="H97" s="25"/>
      <c r="I97" s="23"/>
      <c r="J97" s="23"/>
      <c r="K97" s="23"/>
      <c r="L97" s="23"/>
      <c r="M97" s="23"/>
      <c r="N97" s="22"/>
      <c r="O97" s="23"/>
      <c r="P97" s="23"/>
      <c r="Q97" s="23"/>
      <c r="R97" s="23"/>
      <c r="S97" s="23"/>
      <c r="T97" s="15"/>
      <c r="U97" s="24"/>
      <c r="V97" s="22"/>
      <c r="W97" s="22"/>
      <c r="X97" s="22"/>
      <c r="Y97" s="22"/>
      <c r="Z97" s="23"/>
      <c r="AA97" s="50"/>
      <c r="AB97" s="50"/>
      <c r="AC97" s="50"/>
    </row>
    <row r="98" spans="1:29" x14ac:dyDescent="0.3">
      <c r="A98" s="26"/>
      <c r="B98" s="16"/>
      <c r="C98" s="26"/>
      <c r="D98" s="18"/>
      <c r="E98" s="37"/>
      <c r="F98" s="19"/>
      <c r="G98" s="20"/>
      <c r="H98" s="25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4"/>
      <c r="T98" s="24"/>
      <c r="U98" s="24"/>
      <c r="V98" s="22"/>
      <c r="W98" s="22"/>
      <c r="X98" s="22"/>
      <c r="Y98" s="22"/>
      <c r="Z98" s="23"/>
      <c r="AA98" s="50"/>
      <c r="AB98" s="50"/>
      <c r="AC98" s="50"/>
    </row>
    <row r="99" spans="1:29" x14ac:dyDescent="0.3">
      <c r="A99" s="38"/>
      <c r="B99" s="16"/>
      <c r="C99" s="17"/>
      <c r="D99" s="17"/>
      <c r="E99" s="38"/>
      <c r="F99" s="19"/>
      <c r="G99" s="20"/>
      <c r="H99" s="25"/>
      <c r="I99" s="23"/>
      <c r="J99" s="23"/>
      <c r="K99" s="22"/>
      <c r="L99" s="23"/>
      <c r="M99" s="23"/>
      <c r="N99" s="23"/>
      <c r="O99" s="23"/>
      <c r="P99" s="22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50"/>
      <c r="AB99" s="50"/>
      <c r="AC99" s="50"/>
    </row>
    <row r="100" spans="1:29" x14ac:dyDescent="0.3">
      <c r="A100" s="38"/>
      <c r="B100" s="16"/>
      <c r="C100" s="17"/>
      <c r="D100" s="18"/>
      <c r="E100" s="29"/>
      <c r="F100" s="19"/>
      <c r="G100" s="20"/>
      <c r="H100" s="25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50"/>
      <c r="AB100" s="50"/>
      <c r="AC100" s="50"/>
    </row>
    <row r="101" spans="1:29" x14ac:dyDescent="0.3">
      <c r="A101" s="26"/>
      <c r="B101" s="16"/>
      <c r="C101" s="17"/>
      <c r="D101" s="18"/>
      <c r="E101" s="16"/>
      <c r="F101" s="19"/>
      <c r="G101" s="20"/>
      <c r="H101" s="25"/>
      <c r="I101" s="23"/>
      <c r="J101" s="23"/>
      <c r="K101" s="22"/>
      <c r="L101" s="23"/>
      <c r="M101" s="23"/>
      <c r="N101" s="23"/>
      <c r="O101" s="23"/>
      <c r="P101" s="23"/>
      <c r="Q101" s="23"/>
      <c r="R101" s="23"/>
      <c r="S101" s="23"/>
      <c r="T101" s="15"/>
      <c r="U101" s="24"/>
      <c r="V101" s="22"/>
      <c r="W101" s="22"/>
      <c r="X101" s="22"/>
      <c r="Y101" s="22"/>
      <c r="Z101" s="23"/>
      <c r="AA101" s="50"/>
      <c r="AB101" s="50"/>
      <c r="AC101" s="50"/>
    </row>
    <row r="102" spans="1:29" x14ac:dyDescent="0.3">
      <c r="A102" s="26"/>
      <c r="B102" s="16"/>
      <c r="C102" s="17"/>
      <c r="D102" s="18"/>
      <c r="E102" s="15"/>
      <c r="F102" s="19"/>
      <c r="G102" s="20"/>
      <c r="H102" s="25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15"/>
      <c r="U102" s="24"/>
      <c r="V102" s="22"/>
      <c r="W102" s="22"/>
      <c r="X102" s="22"/>
      <c r="Y102" s="22"/>
      <c r="Z102" s="23"/>
      <c r="AA102" s="50"/>
      <c r="AB102" s="50"/>
      <c r="AC102" s="50"/>
    </row>
    <row r="103" spans="1:29" x14ac:dyDescent="0.3">
      <c r="A103" s="26"/>
      <c r="B103" s="16"/>
      <c r="C103" s="17"/>
      <c r="D103" s="17"/>
      <c r="E103" s="38"/>
      <c r="F103" s="19"/>
      <c r="G103" s="20"/>
      <c r="H103" s="25"/>
      <c r="I103" s="22"/>
      <c r="J103" s="23"/>
      <c r="K103" s="23"/>
      <c r="L103" s="22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2"/>
      <c r="AA103" s="50"/>
      <c r="AB103" s="50"/>
      <c r="AC103" s="50"/>
    </row>
    <row r="104" spans="1:29" x14ac:dyDescent="0.3">
      <c r="A104" s="26"/>
      <c r="B104" s="16"/>
      <c r="C104" s="17"/>
      <c r="D104" s="18"/>
      <c r="E104" s="16"/>
      <c r="F104" s="19"/>
      <c r="G104" s="20"/>
      <c r="H104" s="25"/>
      <c r="I104" s="23"/>
      <c r="J104" s="22"/>
      <c r="K104" s="23"/>
      <c r="L104" s="23"/>
      <c r="M104" s="23"/>
      <c r="N104" s="23"/>
      <c r="O104" s="23"/>
      <c r="P104" s="23"/>
      <c r="Q104" s="23"/>
      <c r="R104" s="23"/>
      <c r="S104" s="23"/>
      <c r="T104" s="15"/>
      <c r="U104" s="24"/>
      <c r="V104" s="22"/>
      <c r="W104" s="22"/>
      <c r="X104" s="22"/>
      <c r="Y104" s="22"/>
      <c r="Z104" s="23"/>
      <c r="AA104" s="50"/>
      <c r="AB104" s="50"/>
      <c r="AC104" s="50"/>
    </row>
    <row r="105" spans="1:29" x14ac:dyDescent="0.3">
      <c r="A105" s="26"/>
      <c r="B105" s="16"/>
      <c r="C105" s="17"/>
      <c r="D105" s="18"/>
      <c r="E105" s="16"/>
      <c r="F105" s="19"/>
      <c r="G105" s="20"/>
      <c r="H105" s="25"/>
      <c r="I105" s="23"/>
      <c r="J105" s="22"/>
      <c r="K105" s="23"/>
      <c r="L105" s="23"/>
      <c r="M105" s="23"/>
      <c r="N105" s="23"/>
      <c r="O105" s="23"/>
      <c r="P105" s="23"/>
      <c r="Q105" s="23"/>
      <c r="R105" s="23"/>
      <c r="S105" s="23"/>
      <c r="T105" s="15"/>
      <c r="U105" s="24"/>
      <c r="V105" s="22"/>
      <c r="W105" s="22"/>
      <c r="X105" s="22"/>
      <c r="Y105" s="22"/>
      <c r="Z105" s="23"/>
      <c r="AA105" s="50"/>
      <c r="AB105" s="50"/>
      <c r="AC105" s="50"/>
    </row>
    <row r="106" spans="1:29" x14ac:dyDescent="0.3">
      <c r="A106" s="26"/>
      <c r="B106" s="16"/>
      <c r="C106" s="17"/>
      <c r="D106" s="18"/>
      <c r="E106" s="16"/>
      <c r="F106" s="19"/>
      <c r="G106" s="20"/>
      <c r="H106" s="25"/>
      <c r="I106" s="23"/>
      <c r="J106" s="23"/>
      <c r="K106" s="22"/>
      <c r="L106" s="23"/>
      <c r="M106" s="23"/>
      <c r="N106" s="23"/>
      <c r="O106" s="23"/>
      <c r="P106" s="23"/>
      <c r="Q106" s="23"/>
      <c r="R106" s="23"/>
      <c r="S106" s="23"/>
      <c r="T106" s="15"/>
      <c r="U106" s="24"/>
      <c r="V106" s="22"/>
      <c r="W106" s="22"/>
      <c r="X106" s="22"/>
      <c r="Y106" s="22"/>
      <c r="Z106" s="23"/>
      <c r="AA106" s="50"/>
      <c r="AB106" s="50"/>
      <c r="AC106" s="50"/>
    </row>
    <row r="107" spans="1:29" x14ac:dyDescent="0.3">
      <c r="A107" s="26"/>
      <c r="B107" s="16"/>
      <c r="C107" s="17"/>
      <c r="D107" s="18"/>
      <c r="E107" s="16"/>
      <c r="F107" s="19"/>
      <c r="G107" s="20"/>
      <c r="H107" s="25"/>
      <c r="I107" s="23"/>
      <c r="J107" s="23"/>
      <c r="K107" s="22"/>
      <c r="L107" s="23"/>
      <c r="M107" s="23"/>
      <c r="N107" s="23"/>
      <c r="O107" s="23"/>
      <c r="P107" s="23"/>
      <c r="Q107" s="23"/>
      <c r="R107" s="23"/>
      <c r="S107" s="23"/>
      <c r="T107" s="15"/>
      <c r="U107" s="24"/>
      <c r="V107" s="22"/>
      <c r="W107" s="22"/>
      <c r="X107" s="22"/>
      <c r="Y107" s="22"/>
      <c r="Z107" s="23"/>
      <c r="AA107" s="50"/>
      <c r="AB107" s="50"/>
      <c r="AC107" s="50"/>
    </row>
    <row r="108" spans="1:29" x14ac:dyDescent="0.3">
      <c r="A108" s="26"/>
      <c r="B108" s="16"/>
      <c r="C108" s="17"/>
      <c r="D108" s="18"/>
      <c r="E108" s="15"/>
      <c r="F108" s="19"/>
      <c r="G108" s="20"/>
      <c r="H108" s="25"/>
      <c r="I108" s="23"/>
      <c r="J108" s="23"/>
      <c r="K108" s="23"/>
      <c r="L108" s="23"/>
      <c r="M108" s="23"/>
      <c r="N108" s="23"/>
      <c r="O108" s="23"/>
      <c r="P108" s="23"/>
      <c r="Q108" s="23"/>
      <c r="R108" s="22"/>
      <c r="S108" s="23"/>
      <c r="T108" s="15"/>
      <c r="U108" s="24"/>
      <c r="V108" s="22"/>
      <c r="W108" s="22"/>
      <c r="X108" s="22"/>
      <c r="Y108" s="22"/>
      <c r="Z108" s="23"/>
      <c r="AA108" s="50"/>
      <c r="AB108" s="50"/>
      <c r="AC108" s="50"/>
    </row>
    <row r="109" spans="1:29" x14ac:dyDescent="0.3">
      <c r="A109" s="38"/>
      <c r="B109" s="16"/>
      <c r="C109" s="17"/>
      <c r="D109" s="18"/>
      <c r="E109" s="15"/>
      <c r="F109" s="19"/>
      <c r="G109" s="20"/>
      <c r="H109" s="25"/>
      <c r="I109" s="23"/>
      <c r="J109" s="23"/>
      <c r="K109" s="23"/>
      <c r="L109" s="22"/>
      <c r="M109" s="23"/>
      <c r="N109" s="23"/>
      <c r="O109" s="23"/>
      <c r="P109" s="23"/>
      <c r="Q109" s="23"/>
      <c r="R109" s="23"/>
      <c r="S109" s="23"/>
      <c r="T109" s="15"/>
      <c r="U109" s="24"/>
      <c r="V109" s="22"/>
      <c r="W109" s="22"/>
      <c r="X109" s="22"/>
      <c r="Y109" s="22"/>
      <c r="Z109" s="23"/>
      <c r="AA109" s="50"/>
      <c r="AB109" s="50"/>
      <c r="AC109" s="50"/>
    </row>
    <row r="110" spans="1:29" x14ac:dyDescent="0.3">
      <c r="A110" s="26"/>
      <c r="B110" s="16"/>
      <c r="C110" s="17"/>
      <c r="D110" s="18"/>
      <c r="E110" s="16"/>
      <c r="F110" s="19"/>
      <c r="G110" s="20"/>
      <c r="H110" s="25"/>
      <c r="I110" s="23"/>
      <c r="J110" s="23"/>
      <c r="K110" s="23"/>
      <c r="L110" s="23"/>
      <c r="M110" s="23"/>
      <c r="N110" s="22"/>
      <c r="O110" s="23"/>
      <c r="P110" s="23"/>
      <c r="Q110" s="23"/>
      <c r="R110" s="23"/>
      <c r="S110" s="23"/>
      <c r="T110" s="15"/>
      <c r="U110" s="24"/>
      <c r="V110" s="22"/>
      <c r="W110" s="22"/>
      <c r="X110" s="22"/>
      <c r="Y110" s="22"/>
      <c r="Z110" s="23"/>
      <c r="AA110" s="50"/>
      <c r="AB110" s="50"/>
      <c r="AC110" s="50"/>
    </row>
    <row r="111" spans="1:29" x14ac:dyDescent="0.3">
      <c r="A111" s="38"/>
      <c r="B111" s="16"/>
      <c r="C111" s="17"/>
      <c r="D111" s="18"/>
      <c r="E111" s="16"/>
      <c r="F111" s="19"/>
      <c r="G111" s="20"/>
      <c r="H111" s="25"/>
      <c r="I111" s="23"/>
      <c r="J111" s="23"/>
      <c r="K111" s="23"/>
      <c r="L111" s="23"/>
      <c r="M111" s="23"/>
      <c r="N111" s="22"/>
      <c r="O111" s="23"/>
      <c r="P111" s="23"/>
      <c r="Q111" s="23"/>
      <c r="R111" s="23"/>
      <c r="S111" s="23"/>
      <c r="T111" s="15"/>
      <c r="U111" s="24"/>
      <c r="V111" s="22"/>
      <c r="W111" s="22"/>
      <c r="X111" s="22"/>
      <c r="Y111" s="22"/>
      <c r="Z111" s="23"/>
      <c r="AA111" s="50"/>
      <c r="AB111" s="50"/>
      <c r="AC111" s="50"/>
    </row>
    <row r="112" spans="1:29" x14ac:dyDescent="0.3">
      <c r="A112" s="38"/>
      <c r="B112" s="16"/>
      <c r="C112" s="17"/>
      <c r="D112" s="18"/>
      <c r="E112" s="16"/>
      <c r="F112" s="19"/>
      <c r="G112" s="20"/>
      <c r="H112" s="25"/>
      <c r="I112" s="23"/>
      <c r="J112" s="23"/>
      <c r="K112" s="23"/>
      <c r="L112" s="23"/>
      <c r="M112" s="23"/>
      <c r="N112" s="22"/>
      <c r="O112" s="23"/>
      <c r="P112" s="23"/>
      <c r="Q112" s="23"/>
      <c r="R112" s="23"/>
      <c r="S112" s="23"/>
      <c r="T112" s="15"/>
      <c r="U112" s="24"/>
      <c r="V112" s="22"/>
      <c r="W112" s="22"/>
      <c r="X112" s="22"/>
      <c r="Y112" s="22"/>
      <c r="Z112" s="23"/>
      <c r="AA112" s="50"/>
      <c r="AB112" s="50"/>
      <c r="AC112" s="50"/>
    </row>
    <row r="113" spans="1:29" x14ac:dyDescent="0.3">
      <c r="A113" s="26"/>
      <c r="B113" s="16"/>
      <c r="C113" s="17"/>
      <c r="D113" s="18"/>
      <c r="E113" s="16"/>
      <c r="F113" s="19"/>
      <c r="G113" s="20"/>
      <c r="H113" s="25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15"/>
      <c r="U113" s="24"/>
      <c r="V113" s="22"/>
      <c r="W113" s="22"/>
      <c r="X113" s="22"/>
      <c r="Y113" s="22"/>
      <c r="Z113" s="23"/>
      <c r="AA113" s="50"/>
      <c r="AB113" s="50"/>
      <c r="AC113" s="50"/>
    </row>
    <row r="114" spans="1:29" x14ac:dyDescent="0.3">
      <c r="A114" s="26"/>
      <c r="B114" s="16"/>
      <c r="C114" s="17"/>
      <c r="D114" s="18"/>
      <c r="E114" s="16"/>
      <c r="F114" s="19"/>
      <c r="G114" s="20"/>
      <c r="H114" s="25"/>
      <c r="I114" s="23"/>
      <c r="J114" s="23"/>
      <c r="K114" s="22"/>
      <c r="L114" s="23"/>
      <c r="M114" s="22"/>
      <c r="N114" s="23"/>
      <c r="O114" s="23"/>
      <c r="P114" s="23"/>
      <c r="Q114" s="23"/>
      <c r="R114" s="23"/>
      <c r="S114" s="23"/>
      <c r="T114" s="15"/>
      <c r="U114" s="24"/>
      <c r="V114" s="22"/>
      <c r="W114" s="22"/>
      <c r="X114" s="22"/>
      <c r="Y114" s="22"/>
      <c r="Z114" s="23"/>
      <c r="AA114" s="50"/>
      <c r="AB114" s="50"/>
      <c r="AC114" s="50"/>
    </row>
    <row r="115" spans="1:29" x14ac:dyDescent="0.3">
      <c r="A115" s="26"/>
      <c r="B115" s="16"/>
      <c r="C115" s="17"/>
      <c r="D115" s="18"/>
      <c r="F115" s="19"/>
      <c r="G115" s="20"/>
      <c r="H115" s="25"/>
      <c r="AA115" s="50"/>
      <c r="AB115" s="50"/>
      <c r="AC115" s="50"/>
    </row>
    <row r="116" spans="1:29" x14ac:dyDescent="0.3">
      <c r="A116" s="26"/>
      <c r="B116" s="16"/>
      <c r="C116" s="17"/>
      <c r="D116" s="18"/>
      <c r="E116" s="37"/>
      <c r="F116" s="19"/>
      <c r="G116" s="20"/>
      <c r="H116" s="25"/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2"/>
      <c r="T116" s="15"/>
      <c r="U116" s="24"/>
      <c r="V116" s="22"/>
      <c r="W116" s="22"/>
      <c r="X116" s="22"/>
      <c r="Y116" s="22"/>
      <c r="Z116" s="23"/>
      <c r="AA116" s="50"/>
      <c r="AB116" s="50"/>
      <c r="AC116" s="50"/>
    </row>
    <row r="117" spans="1:29" x14ac:dyDescent="0.3">
      <c r="A117" s="38"/>
      <c r="B117" s="16"/>
      <c r="C117" s="17"/>
      <c r="D117" s="18"/>
      <c r="E117" s="16"/>
      <c r="F117" s="19"/>
      <c r="G117" s="20"/>
      <c r="H117" s="25"/>
      <c r="I117" s="23"/>
      <c r="J117" s="23"/>
      <c r="K117" s="22"/>
      <c r="L117" s="23"/>
      <c r="M117" s="22"/>
      <c r="N117" s="22"/>
      <c r="O117" s="23"/>
      <c r="P117" s="23"/>
      <c r="Q117" s="23"/>
      <c r="R117" s="23"/>
      <c r="S117" s="23"/>
      <c r="T117" s="15"/>
      <c r="U117" s="24"/>
      <c r="V117" s="22"/>
      <c r="W117" s="22"/>
      <c r="X117" s="22"/>
      <c r="Y117" s="22"/>
      <c r="Z117" s="23"/>
      <c r="AA117" s="50"/>
      <c r="AB117" s="50"/>
      <c r="AC117" s="50"/>
    </row>
    <row r="118" spans="1:29" x14ac:dyDescent="0.3">
      <c r="A118" s="26"/>
      <c r="B118" s="16"/>
      <c r="C118" s="17"/>
      <c r="D118" s="18"/>
      <c r="E118" s="16"/>
      <c r="F118" s="19"/>
      <c r="G118" s="20"/>
      <c r="H118" s="25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15"/>
      <c r="U118" s="24"/>
      <c r="V118" s="27"/>
      <c r="W118" s="27"/>
      <c r="X118" s="27"/>
      <c r="Y118" s="27"/>
      <c r="Z118" s="23"/>
      <c r="AA118" s="50"/>
      <c r="AB118" s="50"/>
      <c r="AC118" s="50"/>
    </row>
    <row r="119" spans="1:29" x14ac:dyDescent="0.3">
      <c r="A119" s="26"/>
      <c r="B119" s="16"/>
      <c r="C119" s="17"/>
      <c r="D119" s="18"/>
      <c r="E119" s="16"/>
      <c r="F119" s="19"/>
      <c r="G119" s="20"/>
      <c r="H119" s="25"/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15"/>
      <c r="U119" s="24"/>
      <c r="V119" s="22"/>
      <c r="W119" s="22"/>
      <c r="X119" s="22"/>
      <c r="Y119" s="22"/>
      <c r="Z119" s="23"/>
      <c r="AA119" s="50"/>
      <c r="AB119" s="50"/>
      <c r="AC119" s="50"/>
    </row>
    <row r="120" spans="1:29" x14ac:dyDescent="0.3">
      <c r="A120" s="26"/>
      <c r="B120" s="16"/>
      <c r="C120" s="17"/>
      <c r="D120" s="17"/>
      <c r="E120" s="38"/>
      <c r="F120" s="19"/>
      <c r="G120" s="20"/>
      <c r="H120" s="25"/>
      <c r="I120" s="22"/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50"/>
      <c r="AB120" s="50"/>
      <c r="AC120" s="50"/>
    </row>
    <row r="121" spans="1:29" x14ac:dyDescent="0.3">
      <c r="A121" s="26"/>
      <c r="B121" s="16"/>
      <c r="C121" s="17"/>
      <c r="D121" s="18"/>
      <c r="E121" s="15"/>
      <c r="F121" s="19"/>
      <c r="G121" s="20"/>
      <c r="H121" s="25"/>
      <c r="I121" s="23"/>
      <c r="J121" s="23"/>
      <c r="K121" s="23"/>
      <c r="L121" s="23"/>
      <c r="M121" s="23"/>
      <c r="N121" s="23"/>
      <c r="O121" s="23"/>
      <c r="P121" s="23"/>
      <c r="Q121" s="22"/>
      <c r="R121" s="23"/>
      <c r="S121" s="23"/>
      <c r="T121" s="15"/>
      <c r="U121" s="24"/>
      <c r="V121" s="22"/>
      <c r="W121" s="22"/>
      <c r="X121" s="22"/>
      <c r="Y121" s="22"/>
      <c r="Z121" s="23"/>
      <c r="AA121" s="50"/>
      <c r="AB121" s="50"/>
      <c r="AC121" s="50"/>
    </row>
    <row r="122" spans="1:29" x14ac:dyDescent="0.3">
      <c r="A122" s="26"/>
      <c r="B122" s="16"/>
      <c r="C122" s="17"/>
      <c r="D122" s="18"/>
      <c r="E122" s="16"/>
      <c r="F122" s="19"/>
      <c r="G122" s="20"/>
      <c r="H122" s="25"/>
      <c r="I122" s="23"/>
      <c r="J122" s="23"/>
      <c r="K122" s="23"/>
      <c r="L122" s="23"/>
      <c r="M122" s="23"/>
      <c r="N122" s="23"/>
      <c r="O122" s="22"/>
      <c r="P122" s="23"/>
      <c r="Q122" s="23"/>
      <c r="R122" s="23"/>
      <c r="S122" s="23"/>
      <c r="T122" s="15"/>
      <c r="U122" s="24"/>
      <c r="V122" s="22"/>
      <c r="W122" s="22"/>
      <c r="X122" s="22"/>
      <c r="Y122" s="22"/>
      <c r="Z122" s="23"/>
      <c r="AA122" s="50"/>
      <c r="AB122" s="50"/>
      <c r="AC122" s="50"/>
    </row>
    <row r="123" spans="1:29" x14ac:dyDescent="0.3">
      <c r="A123" s="26"/>
      <c r="B123" s="16"/>
      <c r="C123" s="17"/>
      <c r="D123" s="18"/>
      <c r="E123" s="16"/>
      <c r="F123" s="19"/>
      <c r="G123" s="20"/>
      <c r="H123" s="25"/>
      <c r="I123" s="23"/>
      <c r="J123" s="22"/>
      <c r="K123" s="23"/>
      <c r="L123" s="23"/>
      <c r="M123" s="23"/>
      <c r="N123" s="23"/>
      <c r="O123" s="23"/>
      <c r="P123" s="23"/>
      <c r="Q123" s="23"/>
      <c r="R123" s="23"/>
      <c r="S123" s="23"/>
      <c r="T123" s="15"/>
      <c r="U123" s="24"/>
      <c r="V123" s="22"/>
      <c r="W123" s="22"/>
      <c r="X123" s="22"/>
      <c r="Y123" s="22"/>
      <c r="Z123" s="23"/>
      <c r="AA123" s="50"/>
      <c r="AB123" s="50"/>
      <c r="AC123" s="50"/>
    </row>
    <row r="124" spans="1:29" x14ac:dyDescent="0.3">
      <c r="A124" s="38"/>
      <c r="B124" s="16"/>
      <c r="C124" s="17"/>
      <c r="D124" s="18"/>
      <c r="E124" s="16"/>
      <c r="F124" s="19"/>
      <c r="G124" s="20"/>
      <c r="H124" s="25"/>
      <c r="I124" s="23"/>
      <c r="J124" s="23"/>
      <c r="K124" s="23"/>
      <c r="L124" s="23"/>
      <c r="M124" s="22"/>
      <c r="N124" s="23"/>
      <c r="O124" s="23"/>
      <c r="P124" s="23"/>
      <c r="Q124" s="23"/>
      <c r="R124" s="23"/>
      <c r="S124" s="23"/>
      <c r="T124" s="15"/>
      <c r="U124" s="24"/>
      <c r="V124" s="22"/>
      <c r="W124" s="22"/>
      <c r="X124" s="22"/>
      <c r="Y124" s="22"/>
      <c r="Z124" s="23"/>
      <c r="AA124" s="50"/>
      <c r="AB124" s="50"/>
      <c r="AC124" s="50"/>
    </row>
    <row r="125" spans="1:29" x14ac:dyDescent="0.3">
      <c r="A125" s="38"/>
      <c r="B125" s="16"/>
      <c r="C125" s="17"/>
      <c r="D125" s="18"/>
      <c r="E125" s="16"/>
      <c r="F125" s="19"/>
      <c r="G125" s="20"/>
      <c r="H125" s="25"/>
      <c r="I125" s="23"/>
      <c r="J125" s="22"/>
      <c r="K125" s="23"/>
      <c r="L125" s="23"/>
      <c r="M125" s="23"/>
      <c r="N125" s="23"/>
      <c r="O125" s="23"/>
      <c r="P125" s="23"/>
      <c r="Q125" s="23"/>
      <c r="R125" s="23"/>
      <c r="S125" s="23"/>
      <c r="T125" s="15"/>
      <c r="U125" s="24"/>
      <c r="V125" s="22"/>
      <c r="W125" s="22"/>
      <c r="X125" s="22"/>
      <c r="Y125" s="22"/>
      <c r="Z125" s="23"/>
      <c r="AA125" s="50"/>
      <c r="AB125" s="50"/>
      <c r="AC125" s="50"/>
    </row>
    <row r="126" spans="1:29" x14ac:dyDescent="0.3">
      <c r="A126" s="26"/>
      <c r="B126" s="16"/>
      <c r="C126" s="17"/>
      <c r="D126" s="18"/>
      <c r="E126" s="16"/>
      <c r="F126" s="19"/>
      <c r="G126" s="20"/>
      <c r="H126" s="25"/>
      <c r="I126" s="23"/>
      <c r="J126" s="22"/>
      <c r="K126" s="23"/>
      <c r="L126" s="23"/>
      <c r="M126" s="23"/>
      <c r="N126" s="23"/>
      <c r="O126" s="23"/>
      <c r="P126" s="23"/>
      <c r="Q126" s="23"/>
      <c r="R126" s="23"/>
      <c r="S126" s="23"/>
      <c r="T126" s="15"/>
      <c r="U126" s="24"/>
      <c r="V126" s="22"/>
      <c r="W126" s="22"/>
      <c r="X126" s="22"/>
      <c r="Y126" s="22"/>
      <c r="Z126" s="23"/>
      <c r="AA126" s="50"/>
      <c r="AB126" s="50"/>
      <c r="AC126" s="50"/>
    </row>
    <row r="127" spans="1:29" x14ac:dyDescent="0.3">
      <c r="A127" s="26"/>
      <c r="B127" s="16"/>
      <c r="C127" s="26"/>
      <c r="D127" s="18"/>
      <c r="E127" s="37"/>
      <c r="F127" s="19"/>
      <c r="G127" s="20"/>
      <c r="H127" s="25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4"/>
      <c r="T127" s="24"/>
      <c r="U127" s="24"/>
      <c r="V127" s="22"/>
      <c r="W127" s="22"/>
      <c r="X127" s="22"/>
      <c r="Y127" s="22"/>
      <c r="Z127" s="23"/>
      <c r="AA127" s="50"/>
      <c r="AB127" s="50"/>
      <c r="AC127" s="50"/>
    </row>
    <row r="128" spans="1:29" x14ac:dyDescent="0.3">
      <c r="A128" s="26"/>
      <c r="B128" s="16"/>
      <c r="C128" s="17"/>
      <c r="D128" s="17"/>
      <c r="E128" s="38"/>
      <c r="F128" s="19"/>
      <c r="G128" s="20"/>
      <c r="H128" s="25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50"/>
      <c r="AB128" s="50"/>
      <c r="AC128" s="50"/>
    </row>
    <row r="129" spans="1:29" x14ac:dyDescent="0.3">
      <c r="A129" s="26"/>
      <c r="B129" s="16"/>
      <c r="C129" s="17"/>
      <c r="D129" s="17"/>
      <c r="E129" s="29"/>
      <c r="F129" s="19"/>
      <c r="G129" s="20"/>
      <c r="H129" s="25"/>
      <c r="I129" s="23"/>
      <c r="J129" s="23"/>
      <c r="K129" s="23"/>
      <c r="L129" s="23"/>
      <c r="M129" s="23"/>
      <c r="N129" s="23"/>
      <c r="O129" s="23"/>
      <c r="P129" s="22"/>
      <c r="Q129" s="23"/>
      <c r="R129" s="23"/>
      <c r="S129" s="23"/>
      <c r="T129" s="23"/>
      <c r="U129" s="23"/>
      <c r="V129" s="26"/>
      <c r="W129" s="23"/>
      <c r="X129" s="23"/>
      <c r="Y129" s="23"/>
      <c r="Z129" s="23"/>
      <c r="AA129" s="50"/>
      <c r="AB129" s="50"/>
      <c r="AC129" s="50"/>
    </row>
    <row r="130" spans="1:29" x14ac:dyDescent="0.3">
      <c r="A130" s="26"/>
      <c r="B130" s="16"/>
      <c r="C130" s="17"/>
      <c r="D130" s="18"/>
      <c r="E130" s="37"/>
      <c r="F130" s="19"/>
      <c r="G130" s="20"/>
      <c r="H130" s="25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2"/>
      <c r="T130" s="15"/>
      <c r="U130" s="24"/>
      <c r="V130" s="22"/>
      <c r="W130" s="22"/>
      <c r="X130" s="22"/>
      <c r="Y130" s="22"/>
      <c r="Z130" s="23"/>
      <c r="AA130" s="50"/>
      <c r="AB130" s="50"/>
      <c r="AC130" s="50"/>
    </row>
    <row r="131" spans="1:29" x14ac:dyDescent="0.3">
      <c r="A131" s="26"/>
      <c r="B131" s="16"/>
      <c r="C131" s="17"/>
      <c r="D131" s="18"/>
      <c r="E131" s="15"/>
      <c r="F131" s="19"/>
      <c r="G131" s="20"/>
      <c r="H131" s="25"/>
      <c r="I131" s="23"/>
      <c r="J131" s="23"/>
      <c r="K131" s="22"/>
      <c r="L131" s="23"/>
      <c r="M131" s="23"/>
      <c r="N131" s="23"/>
      <c r="O131" s="23"/>
      <c r="P131" s="23"/>
      <c r="Q131" s="23"/>
      <c r="R131" s="23"/>
      <c r="S131" s="23"/>
      <c r="T131" s="15"/>
      <c r="U131" s="24"/>
      <c r="V131" s="22"/>
      <c r="W131" s="22"/>
      <c r="X131" s="22"/>
      <c r="Y131" s="22"/>
      <c r="Z131" s="23"/>
      <c r="AA131" s="50"/>
      <c r="AB131" s="50"/>
      <c r="AC131" s="50"/>
    </row>
    <row r="132" spans="1:29" x14ac:dyDescent="0.3">
      <c r="A132" s="26"/>
      <c r="B132" s="16"/>
      <c r="C132" s="17"/>
      <c r="D132" s="18"/>
      <c r="E132" s="15"/>
      <c r="F132" s="19"/>
      <c r="G132" s="20"/>
      <c r="H132" s="25"/>
      <c r="I132" s="23"/>
      <c r="J132" s="23"/>
      <c r="K132" s="23"/>
      <c r="L132" s="23"/>
      <c r="M132" s="23"/>
      <c r="N132" s="22"/>
      <c r="O132" s="23"/>
      <c r="P132" s="23"/>
      <c r="Q132" s="23"/>
      <c r="R132" s="23"/>
      <c r="S132" s="23"/>
      <c r="T132" s="15"/>
      <c r="U132" s="24"/>
      <c r="V132" s="22"/>
      <c r="W132" s="22"/>
      <c r="X132" s="22"/>
      <c r="Y132" s="22"/>
      <c r="Z132" s="23"/>
      <c r="AA132" s="50"/>
      <c r="AB132" s="50"/>
      <c r="AC132" s="50"/>
    </row>
    <row r="133" spans="1:29" x14ac:dyDescent="0.3">
      <c r="A133" s="26"/>
      <c r="B133" s="16"/>
      <c r="C133" s="17"/>
      <c r="D133" s="18"/>
      <c r="E133" s="16"/>
      <c r="F133" s="19"/>
      <c r="G133" s="20"/>
      <c r="H133" s="25"/>
      <c r="I133" s="23"/>
      <c r="J133" s="23"/>
      <c r="K133" s="23"/>
      <c r="L133" s="23"/>
      <c r="M133" s="22"/>
      <c r="N133" s="23"/>
      <c r="O133" s="23"/>
      <c r="P133" s="23"/>
      <c r="Q133" s="23"/>
      <c r="R133" s="23"/>
      <c r="S133" s="23"/>
      <c r="T133" s="15"/>
      <c r="U133" s="24"/>
      <c r="V133" s="22"/>
      <c r="W133" s="22"/>
      <c r="X133" s="22"/>
      <c r="Y133" s="22"/>
      <c r="Z133" s="23"/>
      <c r="AA133" s="50"/>
      <c r="AB133" s="50"/>
      <c r="AC133" s="50"/>
    </row>
    <row r="134" spans="1:29" x14ac:dyDescent="0.3">
      <c r="A134" s="26"/>
      <c r="B134" s="16"/>
      <c r="C134" s="17"/>
      <c r="D134" s="18"/>
      <c r="E134" s="15"/>
      <c r="F134" s="19"/>
      <c r="G134" s="20"/>
      <c r="H134" s="25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2"/>
      <c r="T134" s="15"/>
      <c r="U134" s="24"/>
      <c r="V134" s="22"/>
      <c r="W134" s="22"/>
      <c r="X134" s="22"/>
      <c r="Y134" s="22"/>
      <c r="Z134" s="23"/>
      <c r="AA134" s="50"/>
      <c r="AB134" s="50"/>
      <c r="AC134" s="50"/>
    </row>
    <row r="135" spans="1:29" x14ac:dyDescent="0.3">
      <c r="A135" s="26"/>
      <c r="B135" s="16"/>
      <c r="C135" s="17"/>
      <c r="D135" s="18"/>
      <c r="E135" s="16"/>
      <c r="F135" s="19"/>
      <c r="G135" s="20"/>
      <c r="H135" s="25"/>
      <c r="I135" s="23"/>
      <c r="J135" s="23"/>
      <c r="K135" s="23"/>
      <c r="L135" s="23"/>
      <c r="M135" s="23"/>
      <c r="N135" s="22"/>
      <c r="O135" s="23"/>
      <c r="P135" s="23"/>
      <c r="Q135" s="23"/>
      <c r="R135" s="23"/>
      <c r="S135" s="23"/>
      <c r="T135" s="15"/>
      <c r="U135" s="24"/>
      <c r="V135" s="22"/>
      <c r="W135" s="22"/>
      <c r="X135" s="22"/>
      <c r="Y135" s="22"/>
      <c r="Z135" s="23"/>
      <c r="AA135" s="50"/>
      <c r="AB135" s="50"/>
      <c r="AC135" s="50"/>
    </row>
    <row r="136" spans="1:29" x14ac:dyDescent="0.3">
      <c r="A136" s="26"/>
      <c r="B136" s="16"/>
      <c r="C136" s="26"/>
      <c r="D136" s="18"/>
      <c r="E136" s="37"/>
      <c r="F136" s="19"/>
      <c r="G136" s="20"/>
      <c r="H136" s="25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4"/>
      <c r="T136" s="24"/>
      <c r="U136" s="24"/>
      <c r="V136" s="22"/>
      <c r="W136" s="22"/>
      <c r="X136" s="22"/>
      <c r="Y136" s="22"/>
      <c r="Z136" s="23"/>
      <c r="AA136" s="50"/>
      <c r="AB136" s="50"/>
      <c r="AC136" s="50"/>
    </row>
    <row r="137" spans="1:29" x14ac:dyDescent="0.3">
      <c r="A137" s="26"/>
      <c r="B137" s="16"/>
      <c r="C137" s="26"/>
      <c r="D137" s="18"/>
      <c r="E137" s="37"/>
      <c r="F137" s="19"/>
      <c r="G137" s="20"/>
      <c r="H137" s="25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4"/>
      <c r="T137" s="24"/>
      <c r="U137" s="24"/>
      <c r="V137" s="22"/>
      <c r="W137" s="22"/>
      <c r="X137" s="22"/>
      <c r="Y137" s="22"/>
      <c r="Z137" s="23"/>
      <c r="AA137" s="50"/>
      <c r="AB137" s="50"/>
      <c r="AC137" s="50"/>
    </row>
    <row r="138" spans="1:29" x14ac:dyDescent="0.3">
      <c r="A138" s="26"/>
      <c r="B138" s="16"/>
      <c r="C138" s="26"/>
      <c r="D138" s="18"/>
      <c r="E138" s="37"/>
      <c r="F138" s="19"/>
      <c r="G138" s="20"/>
      <c r="H138" s="25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4"/>
      <c r="T138" s="24"/>
      <c r="U138" s="24"/>
      <c r="V138" s="22"/>
      <c r="W138" s="22"/>
      <c r="X138" s="22"/>
      <c r="Y138" s="22"/>
      <c r="Z138" s="23"/>
      <c r="AA138" s="50"/>
      <c r="AB138" s="50"/>
      <c r="AC138" s="50"/>
    </row>
    <row r="139" spans="1:29" x14ac:dyDescent="0.3">
      <c r="A139" s="26"/>
      <c r="B139" s="16"/>
      <c r="C139" s="17"/>
      <c r="D139" s="18"/>
      <c r="E139" s="38"/>
      <c r="F139" s="19"/>
      <c r="G139" s="20"/>
      <c r="H139" s="25"/>
      <c r="I139" s="22"/>
      <c r="J139" s="23"/>
      <c r="K139" s="23"/>
      <c r="L139" s="22"/>
      <c r="M139" s="23"/>
      <c r="N139" s="23"/>
      <c r="O139" s="23"/>
      <c r="P139" s="22"/>
      <c r="Q139" s="23"/>
      <c r="R139" s="23"/>
      <c r="S139" s="23"/>
      <c r="T139" s="23"/>
      <c r="U139" s="23"/>
      <c r="V139" s="26"/>
      <c r="W139" s="23"/>
      <c r="X139" s="23"/>
      <c r="Y139" s="23"/>
      <c r="Z139" s="23"/>
      <c r="AA139" s="50"/>
      <c r="AB139" s="50"/>
      <c r="AC139" s="50"/>
    </row>
    <row r="140" spans="1:29" x14ac:dyDescent="0.3">
      <c r="A140" s="38"/>
      <c r="B140" s="16"/>
      <c r="C140" s="17"/>
      <c r="D140" s="18"/>
      <c r="E140" s="38"/>
      <c r="F140" s="19"/>
      <c r="G140" s="20"/>
      <c r="H140" s="25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50"/>
      <c r="AB140" s="50"/>
      <c r="AC140" s="50"/>
    </row>
    <row r="141" spans="1:29" x14ac:dyDescent="0.3">
      <c r="A141" s="26"/>
      <c r="B141" s="16"/>
      <c r="C141" s="17"/>
      <c r="D141" s="18"/>
      <c r="E141" s="38"/>
      <c r="F141" s="19"/>
      <c r="G141" s="20"/>
      <c r="H141" s="25"/>
      <c r="I141" s="23"/>
      <c r="J141" s="23"/>
      <c r="K141" s="22"/>
      <c r="L141" s="23"/>
      <c r="M141" s="23"/>
      <c r="N141" s="23"/>
      <c r="O141" s="23"/>
      <c r="P141" s="23"/>
      <c r="Q141" s="22"/>
      <c r="R141" s="22"/>
      <c r="S141" s="23"/>
      <c r="T141" s="23"/>
      <c r="U141" s="23"/>
      <c r="V141" s="23"/>
      <c r="W141" s="23"/>
      <c r="X141" s="23"/>
      <c r="Y141" s="23"/>
      <c r="Z141" s="23"/>
      <c r="AA141" s="50"/>
      <c r="AB141" s="50"/>
      <c r="AC141" s="50"/>
    </row>
    <row r="142" spans="1:29" x14ac:dyDescent="0.3">
      <c r="A142" s="26"/>
      <c r="B142" s="16"/>
      <c r="C142" s="17"/>
      <c r="D142" s="18"/>
      <c r="F142" s="19"/>
      <c r="G142" s="20"/>
      <c r="H142" s="25"/>
      <c r="AA142" s="50"/>
      <c r="AB142" s="50"/>
      <c r="AC142" s="50"/>
    </row>
    <row r="143" spans="1:29" x14ac:dyDescent="0.3">
      <c r="A143" s="26"/>
      <c r="B143" s="16"/>
      <c r="C143" s="17"/>
      <c r="D143" s="18"/>
      <c r="E143" s="16"/>
      <c r="F143" s="19"/>
      <c r="G143" s="20"/>
      <c r="H143" s="25"/>
      <c r="I143" s="23"/>
      <c r="J143" s="23"/>
      <c r="K143" s="23"/>
      <c r="L143" s="23"/>
      <c r="M143" s="23"/>
      <c r="N143" s="22"/>
      <c r="O143" s="23"/>
      <c r="P143" s="23"/>
      <c r="Q143" s="23"/>
      <c r="R143" s="23"/>
      <c r="S143" s="23"/>
      <c r="T143" s="15"/>
      <c r="U143" s="24"/>
      <c r="V143" s="22"/>
      <c r="W143" s="22"/>
      <c r="X143" s="22"/>
      <c r="Y143" s="22"/>
      <c r="Z143" s="23"/>
      <c r="AA143" s="50"/>
      <c r="AB143" s="50"/>
      <c r="AC143" s="50"/>
    </row>
    <row r="144" spans="1:29" x14ac:dyDescent="0.3">
      <c r="A144" s="26"/>
      <c r="B144" s="16"/>
      <c r="C144" s="17"/>
      <c r="D144" s="18"/>
      <c r="E144" s="16"/>
      <c r="F144" s="19"/>
      <c r="G144" s="20"/>
      <c r="H144" s="25"/>
      <c r="I144" s="23"/>
      <c r="J144" s="23"/>
      <c r="K144" s="23"/>
      <c r="L144" s="23"/>
      <c r="M144" s="23"/>
      <c r="N144" s="22"/>
      <c r="O144" s="23"/>
      <c r="P144" s="23"/>
      <c r="Q144" s="23"/>
      <c r="R144" s="23"/>
      <c r="S144" s="23"/>
      <c r="T144" s="15"/>
      <c r="U144" s="24"/>
      <c r="V144" s="22"/>
      <c r="W144" s="22"/>
      <c r="X144" s="22"/>
      <c r="Y144" s="22"/>
      <c r="Z144" s="23"/>
      <c r="AA144" s="50"/>
      <c r="AB144" s="50"/>
      <c r="AC144" s="50"/>
    </row>
    <row r="145" spans="1:29" x14ac:dyDescent="0.3">
      <c r="A145" s="26"/>
      <c r="B145" s="16"/>
      <c r="C145" s="17"/>
      <c r="D145" s="18"/>
      <c r="E145" s="15"/>
      <c r="F145" s="19"/>
      <c r="G145" s="20"/>
      <c r="H145" s="25"/>
      <c r="I145" s="23"/>
      <c r="J145" s="23"/>
      <c r="K145" s="23"/>
      <c r="L145" s="23"/>
      <c r="M145" s="23"/>
      <c r="N145" s="23"/>
      <c r="O145" s="23"/>
      <c r="P145" s="23"/>
      <c r="Q145" s="22"/>
      <c r="R145" s="23"/>
      <c r="S145" s="23"/>
      <c r="T145" s="15"/>
      <c r="U145" s="24"/>
      <c r="V145" s="22"/>
      <c r="W145" s="22"/>
      <c r="X145" s="22"/>
      <c r="Y145" s="22"/>
      <c r="Z145" s="23"/>
      <c r="AA145" s="50"/>
      <c r="AB145" s="50"/>
      <c r="AC145" s="50"/>
    </row>
    <row r="146" spans="1:29" x14ac:dyDescent="0.3">
      <c r="A146" s="26"/>
      <c r="B146" s="16"/>
      <c r="C146" s="17"/>
      <c r="D146" s="18"/>
      <c r="E146" s="16"/>
      <c r="F146" s="19"/>
      <c r="G146" s="20"/>
      <c r="H146" s="25"/>
      <c r="I146" s="23"/>
      <c r="J146" s="23"/>
      <c r="K146" s="23"/>
      <c r="L146" s="23"/>
      <c r="M146" s="22"/>
      <c r="N146" s="23"/>
      <c r="O146" s="23"/>
      <c r="P146" s="23"/>
      <c r="Q146" s="23"/>
      <c r="R146" s="23"/>
      <c r="S146" s="22"/>
      <c r="T146" s="15"/>
      <c r="U146" s="24"/>
      <c r="V146" s="22"/>
      <c r="W146" s="22"/>
      <c r="X146" s="22"/>
      <c r="Y146" s="22"/>
      <c r="Z146" s="23"/>
      <c r="AA146" s="50"/>
      <c r="AB146" s="50"/>
      <c r="AC146" s="50"/>
    </row>
    <row r="147" spans="1:29" x14ac:dyDescent="0.3">
      <c r="A147" s="26"/>
      <c r="B147" s="16"/>
      <c r="C147" s="17"/>
      <c r="D147" s="18"/>
      <c r="E147" s="15"/>
      <c r="F147" s="19"/>
      <c r="G147" s="20"/>
      <c r="H147" s="25"/>
      <c r="I147" s="23"/>
      <c r="J147" s="23"/>
      <c r="K147" s="22"/>
      <c r="L147" s="23"/>
      <c r="M147" s="23"/>
      <c r="N147" s="23"/>
      <c r="O147" s="23"/>
      <c r="P147" s="23"/>
      <c r="Q147" s="23"/>
      <c r="R147" s="23"/>
      <c r="S147" s="23"/>
      <c r="T147" s="15"/>
      <c r="U147" s="24"/>
      <c r="V147" s="22"/>
      <c r="W147" s="22"/>
      <c r="X147" s="22"/>
      <c r="Y147" s="22"/>
      <c r="Z147" s="23"/>
      <c r="AA147" s="50"/>
      <c r="AB147" s="50"/>
      <c r="AC147" s="50"/>
    </row>
    <row r="148" spans="1:29" x14ac:dyDescent="0.3">
      <c r="A148" s="26"/>
      <c r="B148" s="16"/>
      <c r="C148" s="17"/>
      <c r="D148" s="18"/>
      <c r="E148" s="16"/>
      <c r="F148" s="19"/>
      <c r="G148" s="20"/>
      <c r="H148" s="25"/>
      <c r="I148" s="23"/>
      <c r="J148" s="23"/>
      <c r="K148" s="23"/>
      <c r="L148" s="23"/>
      <c r="M148" s="22"/>
      <c r="N148" s="23"/>
      <c r="O148" s="23"/>
      <c r="P148" s="23"/>
      <c r="Q148" s="23"/>
      <c r="R148" s="23"/>
      <c r="S148" s="23"/>
      <c r="T148" s="15"/>
      <c r="U148" s="24"/>
      <c r="V148" s="22"/>
      <c r="W148" s="22"/>
      <c r="X148" s="22"/>
      <c r="Y148" s="22"/>
      <c r="Z148" s="23"/>
      <c r="AA148" s="50"/>
      <c r="AB148" s="50"/>
      <c r="AC148" s="50"/>
    </row>
    <row r="149" spans="1:29" x14ac:dyDescent="0.3">
      <c r="A149" s="26"/>
      <c r="B149" s="16"/>
      <c r="C149" s="17"/>
      <c r="D149" s="18"/>
      <c r="E149" s="16"/>
      <c r="F149" s="19"/>
      <c r="G149" s="20"/>
      <c r="H149" s="25"/>
      <c r="I149" s="23"/>
      <c r="J149" s="22"/>
      <c r="K149" s="23"/>
      <c r="L149" s="23"/>
      <c r="M149" s="23"/>
      <c r="N149" s="23"/>
      <c r="O149" s="23"/>
      <c r="P149" s="23"/>
      <c r="Q149" s="23"/>
      <c r="R149" s="23"/>
      <c r="S149" s="23"/>
      <c r="T149" s="15"/>
      <c r="U149" s="24"/>
      <c r="V149" s="22"/>
      <c r="W149" s="22"/>
      <c r="X149" s="22"/>
      <c r="Y149" s="22"/>
      <c r="Z149" s="23"/>
      <c r="AA149" s="50"/>
      <c r="AB149" s="50"/>
      <c r="AC149" s="50"/>
    </row>
    <row r="150" spans="1:29" x14ac:dyDescent="0.3">
      <c r="A150" s="26"/>
      <c r="B150" s="16"/>
      <c r="C150" s="26"/>
      <c r="D150" s="18"/>
      <c r="E150" s="37"/>
      <c r="F150" s="19"/>
      <c r="G150" s="20"/>
      <c r="H150" s="25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4"/>
      <c r="T150" s="24"/>
      <c r="U150" s="24"/>
      <c r="V150" s="22"/>
      <c r="W150" s="22"/>
      <c r="X150" s="22"/>
      <c r="Y150" s="22"/>
      <c r="Z150" s="23"/>
      <c r="AA150" s="50"/>
      <c r="AB150" s="50"/>
      <c r="AC150" s="50"/>
    </row>
    <row r="151" spans="1:29" x14ac:dyDescent="0.3">
      <c r="A151" s="26"/>
      <c r="B151" s="16"/>
      <c r="C151" s="17"/>
      <c r="D151" s="18"/>
      <c r="E151" s="16"/>
      <c r="F151" s="19"/>
      <c r="G151" s="20"/>
      <c r="H151" s="25"/>
      <c r="I151" s="23"/>
      <c r="J151" s="23"/>
      <c r="K151" s="23"/>
      <c r="L151" s="23"/>
      <c r="M151" s="23"/>
      <c r="N151" s="22"/>
      <c r="O151" s="23"/>
      <c r="P151" s="23"/>
      <c r="Q151" s="23"/>
      <c r="R151" s="23"/>
      <c r="S151" s="23"/>
      <c r="T151" s="15"/>
      <c r="U151" s="24"/>
      <c r="V151" s="22"/>
      <c r="W151" s="22"/>
      <c r="X151" s="22"/>
      <c r="Y151" s="22"/>
      <c r="Z151" s="23"/>
      <c r="AA151" s="50"/>
      <c r="AB151" s="50"/>
      <c r="AC151" s="50"/>
    </row>
    <row r="152" spans="1:29" x14ac:dyDescent="0.3">
      <c r="A152" s="26"/>
      <c r="B152" s="16"/>
      <c r="C152" s="17"/>
      <c r="D152" s="18"/>
      <c r="E152" s="38"/>
      <c r="F152" s="19"/>
      <c r="G152" s="20"/>
      <c r="H152" s="25"/>
      <c r="I152" s="22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50"/>
      <c r="AB152" s="50"/>
      <c r="AC152" s="50"/>
    </row>
    <row r="153" spans="1:29" x14ac:dyDescent="0.3">
      <c r="A153" s="26"/>
      <c r="B153" s="16"/>
      <c r="C153" s="30"/>
      <c r="D153" s="30"/>
      <c r="E153" s="39"/>
      <c r="F153" s="19"/>
      <c r="G153" s="20"/>
      <c r="H153" s="25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50"/>
      <c r="AB153" s="50"/>
      <c r="AC153" s="50"/>
    </row>
    <row r="154" spans="1:29" x14ac:dyDescent="0.3">
      <c r="A154" s="26"/>
      <c r="B154" s="16"/>
      <c r="C154" s="17"/>
      <c r="D154" s="18"/>
      <c r="F154" s="19"/>
      <c r="G154" s="20"/>
      <c r="H154" s="25"/>
      <c r="AA154" s="50"/>
      <c r="AB154" s="50"/>
      <c r="AC154" s="50"/>
    </row>
    <row r="155" spans="1:29" x14ac:dyDescent="0.3">
      <c r="A155" s="26"/>
      <c r="B155" s="16"/>
      <c r="C155" s="17"/>
      <c r="D155" s="18"/>
      <c r="F155" s="19"/>
      <c r="G155" s="20"/>
      <c r="H155" s="25"/>
      <c r="AA155" s="50"/>
      <c r="AB155" s="50"/>
      <c r="AC155" s="50"/>
    </row>
    <row r="156" spans="1:29" x14ac:dyDescent="0.3">
      <c r="A156" s="26"/>
      <c r="B156" s="16"/>
      <c r="C156" s="17"/>
      <c r="D156" s="18"/>
      <c r="F156" s="19"/>
      <c r="G156" s="20"/>
      <c r="H156" s="25"/>
      <c r="AA156" s="50"/>
      <c r="AB156" s="50"/>
      <c r="AC156" s="50"/>
    </row>
    <row r="157" spans="1:29" x14ac:dyDescent="0.3">
      <c r="A157" s="26"/>
      <c r="B157" s="16"/>
      <c r="C157" s="17"/>
      <c r="D157" s="18"/>
      <c r="E157" s="16"/>
      <c r="F157" s="19"/>
      <c r="G157" s="20"/>
      <c r="H157" s="25"/>
      <c r="I157" s="22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15"/>
      <c r="U157" s="24"/>
      <c r="V157" s="22"/>
      <c r="W157" s="22"/>
      <c r="X157" s="22"/>
      <c r="Y157" s="22"/>
      <c r="Z157" s="22"/>
      <c r="AA157" s="50"/>
      <c r="AB157" s="50"/>
      <c r="AC157" s="50"/>
    </row>
    <row r="158" spans="1:29" x14ac:dyDescent="0.3">
      <c r="A158" s="26"/>
      <c r="B158" s="16"/>
      <c r="C158" s="17"/>
      <c r="D158" s="18"/>
      <c r="E158" s="16"/>
      <c r="F158" s="19"/>
      <c r="G158" s="20"/>
      <c r="H158" s="25"/>
      <c r="I158" s="23"/>
      <c r="J158" s="23"/>
      <c r="K158" s="23"/>
      <c r="L158" s="23"/>
      <c r="M158" s="23"/>
      <c r="N158" s="22"/>
      <c r="O158" s="23"/>
      <c r="P158" s="23"/>
      <c r="Q158" s="23"/>
      <c r="R158" s="23"/>
      <c r="S158" s="23"/>
      <c r="T158" s="15"/>
      <c r="U158" s="24"/>
      <c r="V158" s="22"/>
      <c r="W158" s="22"/>
      <c r="X158" s="22"/>
      <c r="Y158" s="22"/>
      <c r="Z158" s="23"/>
      <c r="AA158" s="50"/>
      <c r="AB158" s="50"/>
      <c r="AC158" s="50"/>
    </row>
    <row r="159" spans="1:29" x14ac:dyDescent="0.3">
      <c r="A159" s="26"/>
      <c r="B159" s="16"/>
      <c r="C159" s="17"/>
      <c r="D159" s="18"/>
      <c r="E159" s="16"/>
      <c r="F159" s="19"/>
      <c r="G159" s="20"/>
      <c r="H159" s="25"/>
      <c r="I159" s="23"/>
      <c r="J159" s="23"/>
      <c r="K159" s="23"/>
      <c r="L159" s="23"/>
      <c r="M159" s="22"/>
      <c r="N159" s="23"/>
      <c r="O159" s="23"/>
      <c r="P159" s="23"/>
      <c r="Q159" s="23"/>
      <c r="R159" s="23"/>
      <c r="S159" s="23"/>
      <c r="T159" s="15"/>
      <c r="U159" s="24"/>
      <c r="V159" s="22"/>
      <c r="W159" s="22"/>
      <c r="X159" s="22"/>
      <c r="Y159" s="22"/>
      <c r="Z159" s="23"/>
      <c r="AA159" s="50"/>
      <c r="AB159" s="50"/>
      <c r="AC159" s="50"/>
    </row>
    <row r="160" spans="1:29" x14ac:dyDescent="0.3">
      <c r="A160" s="26"/>
      <c r="B160" s="16"/>
      <c r="C160" s="17"/>
      <c r="D160" s="18"/>
      <c r="E160" s="15"/>
      <c r="F160" s="19"/>
      <c r="G160" s="20"/>
      <c r="H160" s="25"/>
      <c r="I160" s="23"/>
      <c r="J160" s="23"/>
      <c r="K160" s="23"/>
      <c r="L160" s="23"/>
      <c r="M160" s="23"/>
      <c r="N160" s="23"/>
      <c r="O160" s="23"/>
      <c r="P160" s="22"/>
      <c r="Q160" s="23"/>
      <c r="R160" s="23"/>
      <c r="S160" s="23"/>
      <c r="T160" s="15"/>
      <c r="U160" s="24"/>
      <c r="V160" s="22"/>
      <c r="W160" s="22"/>
      <c r="X160" s="22"/>
      <c r="Y160" s="22"/>
      <c r="Z160" s="23"/>
      <c r="AA160" s="50"/>
      <c r="AB160" s="50"/>
      <c r="AC160" s="50"/>
    </row>
    <row r="161" spans="1:29" x14ac:dyDescent="0.3">
      <c r="A161" s="26"/>
      <c r="B161" s="16"/>
      <c r="C161" s="17"/>
      <c r="D161" s="18"/>
      <c r="E161" s="16"/>
      <c r="F161" s="19"/>
      <c r="G161" s="20"/>
      <c r="H161" s="25"/>
      <c r="I161" s="23"/>
      <c r="J161" s="23"/>
      <c r="K161" s="22"/>
      <c r="L161" s="23"/>
      <c r="M161" s="23"/>
      <c r="N161" s="23"/>
      <c r="O161" s="23"/>
      <c r="P161" s="23"/>
      <c r="Q161" s="23"/>
      <c r="R161" s="23"/>
      <c r="S161" s="23"/>
      <c r="T161" s="15"/>
      <c r="U161" s="24"/>
      <c r="V161" s="22"/>
      <c r="W161" s="22"/>
      <c r="X161" s="22"/>
      <c r="Y161" s="22"/>
      <c r="Z161" s="23"/>
      <c r="AA161" s="50"/>
      <c r="AB161" s="50"/>
      <c r="AC161" s="50"/>
    </row>
    <row r="162" spans="1:29" x14ac:dyDescent="0.3">
      <c r="A162" s="26"/>
      <c r="B162" s="16"/>
      <c r="C162" s="17"/>
      <c r="D162" s="18"/>
      <c r="E162" s="16"/>
      <c r="F162" s="19"/>
      <c r="G162" s="20"/>
      <c r="H162" s="25"/>
      <c r="I162" s="23"/>
      <c r="J162" s="23"/>
      <c r="K162" s="22"/>
      <c r="L162" s="23"/>
      <c r="M162" s="23"/>
      <c r="N162" s="23"/>
      <c r="O162" s="23"/>
      <c r="P162" s="23"/>
      <c r="Q162" s="23"/>
      <c r="R162" s="23"/>
      <c r="S162" s="23"/>
      <c r="T162" s="15"/>
      <c r="U162" s="24"/>
      <c r="V162" s="22"/>
      <c r="W162" s="22"/>
      <c r="X162" s="22"/>
      <c r="Y162" s="22"/>
      <c r="Z162" s="23"/>
      <c r="AA162" s="50"/>
      <c r="AB162" s="50"/>
      <c r="AC162" s="50"/>
    </row>
    <row r="163" spans="1:29" x14ac:dyDescent="0.3">
      <c r="A163" s="26"/>
      <c r="B163" s="16"/>
      <c r="C163" s="17"/>
      <c r="D163" s="18"/>
      <c r="E163" s="16"/>
      <c r="F163" s="19"/>
      <c r="G163" s="20"/>
      <c r="H163" s="25"/>
      <c r="I163" s="22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15"/>
      <c r="U163" s="24"/>
      <c r="V163" s="22"/>
      <c r="W163" s="22"/>
      <c r="X163" s="22"/>
      <c r="Y163" s="22"/>
      <c r="Z163" s="22"/>
      <c r="AA163" s="50"/>
      <c r="AB163" s="50"/>
      <c r="AC163" s="50"/>
    </row>
    <row r="164" spans="1:29" x14ac:dyDescent="0.3">
      <c r="A164" s="26"/>
      <c r="B164" s="16"/>
      <c r="C164" s="17"/>
      <c r="D164" s="18"/>
      <c r="E164" s="16"/>
      <c r="F164" s="19"/>
      <c r="G164" s="20"/>
      <c r="H164" s="25"/>
      <c r="I164" s="23"/>
      <c r="J164" s="23"/>
      <c r="K164" s="23"/>
      <c r="L164" s="23"/>
      <c r="M164" s="23"/>
      <c r="N164" s="23"/>
      <c r="O164" s="22"/>
      <c r="P164" s="23"/>
      <c r="Q164" s="23"/>
      <c r="R164" s="23"/>
      <c r="S164" s="23"/>
      <c r="T164" s="15"/>
      <c r="U164" s="24"/>
      <c r="V164" s="22"/>
      <c r="W164" s="22"/>
      <c r="X164" s="22"/>
      <c r="Y164" s="22"/>
      <c r="Z164" s="23"/>
      <c r="AA164" s="50"/>
      <c r="AB164" s="50"/>
      <c r="AC164" s="50"/>
    </row>
    <row r="165" spans="1:29" x14ac:dyDescent="0.3">
      <c r="A165" s="26"/>
      <c r="B165" s="16"/>
      <c r="C165" s="17"/>
      <c r="D165" s="18"/>
      <c r="E165" s="16"/>
      <c r="F165" s="19"/>
      <c r="G165" s="20"/>
      <c r="H165" s="25"/>
      <c r="I165" s="23"/>
      <c r="J165" s="23"/>
      <c r="K165" s="23"/>
      <c r="L165" s="22"/>
      <c r="M165" s="23"/>
      <c r="N165" s="23"/>
      <c r="O165" s="23"/>
      <c r="P165" s="23"/>
      <c r="Q165" s="23"/>
      <c r="R165" s="23"/>
      <c r="S165" s="23"/>
      <c r="T165" s="15"/>
      <c r="U165" s="24"/>
      <c r="V165" s="22"/>
      <c r="W165" s="22"/>
      <c r="X165" s="22"/>
      <c r="Y165" s="22"/>
      <c r="Z165" s="23"/>
      <c r="AA165" s="50"/>
      <c r="AB165" s="50"/>
      <c r="AC165" s="50"/>
    </row>
    <row r="166" spans="1:29" x14ac:dyDescent="0.3">
      <c r="A166" s="26"/>
      <c r="B166" s="16"/>
      <c r="C166" s="17"/>
      <c r="D166" s="18"/>
      <c r="E166" s="16"/>
      <c r="F166" s="19"/>
      <c r="G166" s="20"/>
      <c r="H166" s="25"/>
      <c r="I166" s="23"/>
      <c r="J166" s="23"/>
      <c r="K166" s="23"/>
      <c r="L166" s="22"/>
      <c r="M166" s="23"/>
      <c r="N166" s="23"/>
      <c r="O166" s="23"/>
      <c r="P166" s="23"/>
      <c r="Q166" s="23"/>
      <c r="R166" s="23"/>
      <c r="S166" s="23"/>
      <c r="T166" s="15"/>
      <c r="U166" s="24"/>
      <c r="V166" s="22"/>
      <c r="W166" s="22"/>
      <c r="X166" s="22"/>
      <c r="Y166" s="22"/>
      <c r="Z166" s="23"/>
      <c r="AA166" s="50"/>
      <c r="AB166" s="50"/>
      <c r="AC166" s="50"/>
    </row>
    <row r="167" spans="1:29" x14ac:dyDescent="0.3">
      <c r="A167" s="26"/>
      <c r="B167" s="16"/>
      <c r="C167" s="17"/>
      <c r="D167" s="18"/>
      <c r="E167" s="15"/>
      <c r="F167" s="19"/>
      <c r="G167" s="20"/>
      <c r="H167" s="25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15"/>
      <c r="U167" s="24"/>
      <c r="V167" s="22"/>
      <c r="W167" s="22"/>
      <c r="X167" s="22"/>
      <c r="Y167" s="22"/>
      <c r="Z167" s="23"/>
      <c r="AA167" s="50"/>
      <c r="AB167" s="50"/>
      <c r="AC167" s="50"/>
    </row>
    <row r="168" spans="1:29" x14ac:dyDescent="0.3">
      <c r="A168" s="26"/>
      <c r="B168" s="16"/>
      <c r="C168" s="17"/>
      <c r="D168" s="18"/>
      <c r="E168" s="15"/>
      <c r="F168" s="19"/>
      <c r="G168" s="20"/>
      <c r="H168" s="25"/>
      <c r="I168" s="23"/>
      <c r="J168" s="23"/>
      <c r="K168" s="23"/>
      <c r="L168" s="23"/>
      <c r="M168" s="23"/>
      <c r="N168" s="22"/>
      <c r="O168" s="23"/>
      <c r="P168" s="23"/>
      <c r="Q168" s="23"/>
      <c r="R168" s="23"/>
      <c r="S168" s="23"/>
      <c r="T168" s="15"/>
      <c r="U168" s="24"/>
      <c r="V168" s="22"/>
      <c r="W168" s="22"/>
      <c r="X168" s="22"/>
      <c r="Y168" s="22"/>
      <c r="Z168" s="23"/>
      <c r="AA168" s="50"/>
      <c r="AB168" s="50"/>
      <c r="AC168" s="50"/>
    </row>
    <row r="169" spans="1:29" x14ac:dyDescent="0.3">
      <c r="A169" s="26"/>
      <c r="B169" s="16"/>
      <c r="C169" s="26"/>
      <c r="D169" s="18"/>
      <c r="E169" s="37"/>
      <c r="F169" s="19"/>
      <c r="G169" s="20"/>
      <c r="H169" s="25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4"/>
      <c r="T169" s="24"/>
      <c r="U169" s="24"/>
      <c r="V169" s="22"/>
      <c r="W169" s="22"/>
      <c r="X169" s="22"/>
      <c r="Y169" s="22"/>
      <c r="Z169" s="23"/>
      <c r="AA169" s="50"/>
      <c r="AB169" s="50"/>
      <c r="AC169" s="50"/>
    </row>
    <row r="170" spans="1:29" x14ac:dyDescent="0.3">
      <c r="A170" s="26"/>
      <c r="B170" s="16"/>
      <c r="C170" s="26"/>
      <c r="D170" s="18"/>
      <c r="E170" s="37"/>
      <c r="F170" s="19"/>
      <c r="G170" s="20"/>
      <c r="H170" s="25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4"/>
      <c r="T170" s="24"/>
      <c r="U170" s="24"/>
      <c r="V170" s="22"/>
      <c r="W170" s="22"/>
      <c r="X170" s="22"/>
      <c r="Y170" s="22"/>
      <c r="Z170" s="23"/>
      <c r="AA170" s="50"/>
      <c r="AB170" s="50"/>
      <c r="AC170" s="50"/>
    </row>
    <row r="171" spans="1:29" x14ac:dyDescent="0.3">
      <c r="A171" s="26"/>
      <c r="B171" s="16"/>
      <c r="C171" s="26"/>
      <c r="D171" s="18"/>
      <c r="E171" s="37"/>
      <c r="F171" s="19"/>
      <c r="G171" s="20"/>
      <c r="H171" s="25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4"/>
      <c r="T171" s="24"/>
      <c r="U171" s="24"/>
      <c r="V171" s="22"/>
      <c r="W171" s="22"/>
      <c r="X171" s="22"/>
      <c r="Y171" s="22"/>
      <c r="Z171" s="23"/>
      <c r="AA171" s="50"/>
      <c r="AB171" s="50"/>
      <c r="AC171" s="50"/>
    </row>
    <row r="172" spans="1:29" x14ac:dyDescent="0.3">
      <c r="A172" s="26"/>
      <c r="B172" s="16"/>
      <c r="C172" s="26"/>
      <c r="D172" s="18"/>
      <c r="E172" s="37"/>
      <c r="F172" s="19"/>
      <c r="G172" s="20"/>
      <c r="H172" s="25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4"/>
      <c r="T172" s="24"/>
      <c r="U172" s="24"/>
      <c r="V172" s="22"/>
      <c r="W172" s="22"/>
      <c r="X172" s="22"/>
      <c r="Y172" s="22"/>
      <c r="Z172" s="23"/>
      <c r="AA172" s="50"/>
      <c r="AB172" s="50"/>
      <c r="AC172" s="50"/>
    </row>
    <row r="173" spans="1:29" x14ac:dyDescent="0.3">
      <c r="A173" s="26"/>
      <c r="B173" s="16"/>
      <c r="C173" s="26"/>
      <c r="D173" s="18"/>
      <c r="E173" s="37"/>
      <c r="F173" s="19"/>
      <c r="G173" s="20"/>
      <c r="H173" s="25"/>
      <c r="I173" s="23"/>
      <c r="J173" s="23"/>
      <c r="K173" s="23"/>
      <c r="L173" s="23"/>
      <c r="M173" s="23"/>
      <c r="N173" s="23"/>
      <c r="O173" s="23"/>
      <c r="P173" s="23"/>
      <c r="Q173" s="23"/>
      <c r="R173" s="23"/>
      <c r="S173" s="24"/>
      <c r="T173" s="24"/>
      <c r="U173" s="24"/>
      <c r="V173" s="23"/>
      <c r="W173" s="23"/>
      <c r="X173" s="23"/>
      <c r="Y173" s="23"/>
      <c r="Z173" s="23"/>
      <c r="AA173" s="50"/>
      <c r="AB173" s="50"/>
      <c r="AC173" s="50"/>
    </row>
    <row r="174" spans="1:29" x14ac:dyDescent="0.3">
      <c r="A174" s="26"/>
      <c r="B174" s="16"/>
      <c r="C174" s="26"/>
      <c r="D174" s="18"/>
      <c r="E174" s="37"/>
      <c r="F174" s="19"/>
      <c r="G174" s="20"/>
      <c r="H174" s="25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4"/>
      <c r="T174" s="24"/>
      <c r="U174" s="24"/>
      <c r="V174" s="23"/>
      <c r="W174" s="23"/>
      <c r="X174" s="23"/>
      <c r="Y174" s="23"/>
      <c r="Z174" s="23"/>
      <c r="AA174" s="50"/>
      <c r="AB174" s="50"/>
      <c r="AC174" s="50"/>
    </row>
    <row r="175" spans="1:29" x14ac:dyDescent="0.3">
      <c r="A175" s="26"/>
      <c r="B175" s="16"/>
      <c r="C175" s="26"/>
      <c r="D175" s="18"/>
      <c r="E175" s="37"/>
      <c r="F175" s="19"/>
      <c r="G175" s="20"/>
      <c r="H175" s="25"/>
      <c r="I175" s="23"/>
      <c r="J175" s="23"/>
      <c r="K175" s="23"/>
      <c r="L175" s="23"/>
      <c r="M175" s="23"/>
      <c r="N175" s="23"/>
      <c r="O175" s="23"/>
      <c r="P175" s="23"/>
      <c r="Q175" s="23"/>
      <c r="R175" s="23"/>
      <c r="S175" s="24"/>
      <c r="T175" s="24"/>
      <c r="U175" s="24"/>
      <c r="V175" s="23"/>
      <c r="W175" s="23"/>
      <c r="X175" s="23"/>
      <c r="Y175" s="23"/>
      <c r="Z175" s="23"/>
      <c r="AA175" s="50"/>
      <c r="AB175" s="50"/>
      <c r="AC175" s="50"/>
    </row>
    <row r="176" spans="1:29" x14ac:dyDescent="0.3">
      <c r="A176" s="26"/>
      <c r="B176" s="16"/>
      <c r="C176" s="26"/>
      <c r="D176" s="18"/>
      <c r="E176" s="37"/>
      <c r="F176" s="19"/>
      <c r="G176" s="20"/>
      <c r="H176" s="25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4"/>
      <c r="T176" s="24"/>
      <c r="U176" s="24"/>
      <c r="V176" s="23"/>
      <c r="W176" s="23"/>
      <c r="X176" s="23"/>
      <c r="Y176" s="23"/>
      <c r="Z176" s="23"/>
      <c r="AA176" s="50"/>
      <c r="AB176" s="50"/>
      <c r="AC176" s="50"/>
    </row>
    <row r="177" spans="1:29" x14ac:dyDescent="0.3">
      <c r="A177" s="26"/>
      <c r="B177" s="16"/>
      <c r="C177" s="26"/>
      <c r="D177" s="18"/>
      <c r="E177" s="37"/>
      <c r="F177" s="19"/>
      <c r="G177" s="20"/>
      <c r="H177" s="25"/>
      <c r="I177" s="23"/>
      <c r="J177" s="23"/>
      <c r="K177" s="23"/>
      <c r="L177" s="23"/>
      <c r="M177" s="23"/>
      <c r="N177" s="23"/>
      <c r="O177" s="23"/>
      <c r="P177" s="23"/>
      <c r="Q177" s="23"/>
      <c r="R177" s="23"/>
      <c r="S177" s="24"/>
      <c r="T177" s="24"/>
      <c r="U177" s="24"/>
      <c r="V177" s="23"/>
      <c r="W177" s="23"/>
      <c r="X177" s="23"/>
      <c r="Y177" s="23"/>
      <c r="Z177" s="23"/>
      <c r="AA177" s="50"/>
      <c r="AB177" s="50"/>
      <c r="AC177" s="50"/>
    </row>
    <row r="178" spans="1:29" x14ac:dyDescent="0.3">
      <c r="A178" s="26"/>
      <c r="B178" s="16"/>
      <c r="C178" s="26"/>
      <c r="D178" s="18"/>
      <c r="E178" s="37"/>
      <c r="F178" s="19"/>
      <c r="G178" s="20"/>
      <c r="H178" s="25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4"/>
      <c r="T178" s="24"/>
      <c r="U178" s="24"/>
      <c r="V178" s="23"/>
      <c r="W178" s="23"/>
      <c r="X178" s="23"/>
      <c r="Y178" s="23"/>
      <c r="Z178" s="23"/>
      <c r="AA178" s="50"/>
      <c r="AB178" s="50"/>
      <c r="AC178" s="50"/>
    </row>
    <row r="179" spans="1:29" x14ac:dyDescent="0.3">
      <c r="A179" s="26"/>
      <c r="B179" s="16"/>
      <c r="C179" s="26"/>
      <c r="D179" s="18"/>
      <c r="E179" s="37"/>
      <c r="F179" s="19"/>
      <c r="G179" s="20"/>
      <c r="H179" s="25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4"/>
      <c r="T179" s="24"/>
      <c r="U179" s="24"/>
      <c r="V179" s="23"/>
      <c r="W179" s="23"/>
      <c r="X179" s="23"/>
      <c r="Y179" s="23"/>
      <c r="Z179" s="23"/>
      <c r="AA179" s="50"/>
      <c r="AB179" s="50"/>
      <c r="AC179" s="50"/>
    </row>
    <row r="180" spans="1:29" x14ac:dyDescent="0.3">
      <c r="A180" s="26"/>
      <c r="B180" s="16"/>
      <c r="C180" s="26"/>
      <c r="D180" s="18"/>
      <c r="E180" s="37"/>
      <c r="F180" s="19"/>
      <c r="G180" s="20"/>
      <c r="H180" s="25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4"/>
      <c r="T180" s="24"/>
      <c r="U180" s="24"/>
      <c r="V180" s="23"/>
      <c r="W180" s="23"/>
      <c r="X180" s="23"/>
      <c r="Y180" s="23"/>
      <c r="Z180" s="23"/>
      <c r="AA180" s="50"/>
      <c r="AB180" s="50"/>
      <c r="AC180" s="50"/>
    </row>
    <row r="181" spans="1:29" x14ac:dyDescent="0.3">
      <c r="A181" s="26"/>
      <c r="B181" s="16"/>
      <c r="C181" s="26"/>
      <c r="D181" s="18"/>
      <c r="E181" s="37"/>
      <c r="F181" s="19"/>
      <c r="G181" s="20"/>
      <c r="H181" s="25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4"/>
      <c r="T181" s="24"/>
      <c r="U181" s="24"/>
      <c r="V181" s="23"/>
      <c r="W181" s="23"/>
      <c r="X181" s="23"/>
      <c r="Y181" s="23"/>
      <c r="Z181" s="23"/>
      <c r="AA181" s="50"/>
      <c r="AB181" s="50"/>
      <c r="AC181" s="50"/>
    </row>
    <row r="182" spans="1:29" x14ac:dyDescent="0.3">
      <c r="A182" s="26"/>
      <c r="B182" s="16"/>
      <c r="C182" s="26"/>
      <c r="D182" s="18"/>
      <c r="E182" s="37"/>
      <c r="F182" s="19"/>
      <c r="G182" s="20"/>
      <c r="H182" s="25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4"/>
      <c r="T182" s="24"/>
      <c r="U182" s="24"/>
      <c r="V182" s="23"/>
      <c r="W182" s="23"/>
      <c r="X182" s="23"/>
      <c r="Y182" s="23"/>
      <c r="Z182" s="23"/>
      <c r="AA182" s="50"/>
      <c r="AB182" s="50"/>
      <c r="AC182" s="50"/>
    </row>
    <row r="183" spans="1:29" x14ac:dyDescent="0.3">
      <c r="A183" s="26"/>
      <c r="B183" s="16"/>
      <c r="C183" s="17"/>
      <c r="D183" s="18"/>
      <c r="E183" s="29"/>
      <c r="F183" s="19"/>
      <c r="G183" s="20"/>
      <c r="H183" s="25"/>
      <c r="I183" s="23"/>
      <c r="J183" s="23"/>
      <c r="K183" s="23"/>
      <c r="L183" s="23"/>
      <c r="M183" s="23"/>
      <c r="N183" s="23"/>
      <c r="O183" s="23"/>
      <c r="P183" s="23"/>
      <c r="Q183" s="23"/>
      <c r="R183" s="23"/>
      <c r="S183" s="23"/>
      <c r="T183" s="23"/>
      <c r="U183" s="23"/>
      <c r="V183" s="23"/>
      <c r="W183" s="23"/>
      <c r="X183" s="23"/>
      <c r="Y183" s="23"/>
      <c r="Z183" s="23"/>
      <c r="AA183" s="50"/>
      <c r="AB183" s="50"/>
      <c r="AC183" s="50"/>
    </row>
    <row r="184" spans="1:29" x14ac:dyDescent="0.3">
      <c r="A184" s="38"/>
      <c r="B184" s="16"/>
      <c r="C184" s="17"/>
      <c r="D184" s="18"/>
      <c r="E184" s="29"/>
      <c r="F184" s="19"/>
      <c r="G184" s="20"/>
      <c r="H184" s="25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  <c r="X184" s="23"/>
      <c r="Y184" s="23"/>
      <c r="Z184" s="23"/>
      <c r="AA184" s="50"/>
      <c r="AB184" s="50"/>
      <c r="AC184" s="50"/>
    </row>
    <row r="185" spans="1:29" x14ac:dyDescent="0.3">
      <c r="A185" s="38"/>
      <c r="B185" s="16"/>
      <c r="C185" s="17"/>
      <c r="D185" s="18"/>
      <c r="E185" s="38"/>
      <c r="F185" s="19"/>
      <c r="G185" s="20"/>
      <c r="H185" s="25"/>
      <c r="I185" s="22"/>
      <c r="J185" s="23"/>
      <c r="K185" s="23"/>
      <c r="L185" s="23"/>
      <c r="M185" s="23"/>
      <c r="N185" s="23"/>
      <c r="O185" s="23"/>
      <c r="P185" s="23"/>
      <c r="Q185" s="23"/>
      <c r="R185" s="23"/>
      <c r="S185" s="23"/>
      <c r="T185" s="23"/>
      <c r="U185" s="23"/>
      <c r="V185" s="26"/>
      <c r="W185" s="23"/>
      <c r="X185" s="23"/>
      <c r="Y185" s="23"/>
      <c r="Z185" s="23"/>
      <c r="AA185" s="50"/>
      <c r="AB185" s="50"/>
      <c r="AC185" s="50"/>
    </row>
    <row r="186" spans="1:29" x14ac:dyDescent="0.3">
      <c r="A186" s="26"/>
      <c r="B186" s="16"/>
      <c r="C186" s="17"/>
      <c r="D186" s="18"/>
      <c r="E186" s="38"/>
      <c r="F186" s="19"/>
      <c r="G186" s="20"/>
      <c r="H186" s="25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  <c r="X186" s="23"/>
      <c r="Y186" s="23"/>
      <c r="Z186" s="23"/>
      <c r="AA186" s="50"/>
      <c r="AB186" s="50"/>
      <c r="AC186" s="50"/>
    </row>
    <row r="187" spans="1:29" x14ac:dyDescent="0.3">
      <c r="A187" s="15"/>
      <c r="B187" s="16"/>
      <c r="C187" s="17"/>
      <c r="D187" s="18"/>
      <c r="E187" s="29"/>
      <c r="F187" s="19"/>
      <c r="G187" s="20"/>
      <c r="H187" s="25"/>
      <c r="I187" s="23"/>
      <c r="J187" s="23"/>
      <c r="K187" s="23"/>
      <c r="L187" s="23"/>
      <c r="M187" s="23"/>
      <c r="N187" s="23"/>
      <c r="O187" s="23"/>
      <c r="P187" s="23"/>
      <c r="Q187" s="23"/>
      <c r="R187" s="23"/>
      <c r="S187" s="23"/>
      <c r="T187" s="23"/>
      <c r="U187" s="23"/>
      <c r="V187" s="23"/>
      <c r="W187" s="23"/>
      <c r="X187" s="23"/>
      <c r="Y187" s="23"/>
      <c r="Z187" s="23"/>
      <c r="AA187" s="50"/>
      <c r="AB187" s="50"/>
      <c r="AC187" s="50"/>
    </row>
    <row r="188" spans="1:29" x14ac:dyDescent="0.3">
      <c r="A188" s="15"/>
      <c r="B188" s="16"/>
      <c r="C188" s="17"/>
      <c r="D188" s="18"/>
      <c r="E188" s="29"/>
      <c r="F188" s="19"/>
      <c r="G188" s="20"/>
      <c r="H188" s="25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  <c r="X188" s="23"/>
      <c r="Y188" s="23"/>
      <c r="Z188" s="23"/>
      <c r="AA188" s="50"/>
      <c r="AB188" s="50"/>
      <c r="AC188" s="50"/>
    </row>
    <row r="189" spans="1:29" x14ac:dyDescent="0.3">
      <c r="A189" s="15"/>
      <c r="B189" s="16"/>
      <c r="C189" s="17"/>
      <c r="D189" s="18"/>
      <c r="E189" s="38"/>
      <c r="F189" s="19"/>
      <c r="G189" s="20"/>
      <c r="H189" s="25"/>
      <c r="I189" s="22"/>
      <c r="J189" s="23"/>
      <c r="K189" s="22"/>
      <c r="L189" s="23"/>
      <c r="M189" s="23"/>
      <c r="N189" s="23"/>
      <c r="O189" s="22"/>
      <c r="P189" s="22"/>
      <c r="Q189" s="23"/>
      <c r="R189" s="23"/>
      <c r="S189" s="23"/>
      <c r="T189" s="23"/>
      <c r="U189" s="23"/>
      <c r="V189" s="23"/>
      <c r="W189" s="23"/>
      <c r="X189" s="23"/>
      <c r="Y189" s="23"/>
      <c r="Z189" s="23"/>
      <c r="AA189" s="50"/>
      <c r="AB189" s="50"/>
      <c r="AC189" s="50"/>
    </row>
    <row r="190" spans="1:29" x14ac:dyDescent="0.3">
      <c r="A190" s="15"/>
      <c r="B190" s="16"/>
      <c r="C190" s="17"/>
      <c r="D190" s="18"/>
      <c r="E190" s="38"/>
      <c r="F190" s="19"/>
      <c r="G190" s="20"/>
      <c r="H190" s="25"/>
      <c r="I190" s="22"/>
      <c r="J190" s="23"/>
      <c r="K190" s="23"/>
      <c r="L190" s="23"/>
      <c r="M190" s="22"/>
      <c r="N190" s="23"/>
      <c r="O190" s="23"/>
      <c r="P190" s="23"/>
      <c r="Q190" s="23"/>
      <c r="R190" s="23"/>
      <c r="S190" s="23"/>
      <c r="T190" s="23"/>
      <c r="U190" s="23"/>
      <c r="V190" s="23"/>
      <c r="W190" s="23"/>
      <c r="X190" s="23"/>
      <c r="Y190" s="23"/>
      <c r="Z190" s="23"/>
      <c r="AA190" s="50"/>
      <c r="AB190" s="50"/>
      <c r="AC190" s="50"/>
    </row>
    <row r="191" spans="1:29" x14ac:dyDescent="0.3">
      <c r="A191" s="15"/>
      <c r="B191" s="16"/>
      <c r="C191" s="17"/>
      <c r="D191" s="18"/>
      <c r="E191" s="38"/>
      <c r="F191" s="19"/>
      <c r="G191" s="20"/>
      <c r="H191" s="25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50"/>
      <c r="AB191" s="50"/>
      <c r="AC191" s="50"/>
    </row>
    <row r="192" spans="1:29" x14ac:dyDescent="0.3">
      <c r="A192" s="15"/>
      <c r="B192" s="16"/>
      <c r="C192" s="30"/>
      <c r="D192" s="30"/>
      <c r="E192" s="39"/>
      <c r="F192" s="19"/>
      <c r="G192" s="20"/>
      <c r="H192" s="25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  <c r="X192" s="23"/>
      <c r="Y192" s="23"/>
      <c r="Z192" s="23"/>
      <c r="AA192" s="50"/>
      <c r="AB192" s="50"/>
      <c r="AC192" s="50"/>
    </row>
    <row r="193" spans="1:29" x14ac:dyDescent="0.3">
      <c r="A193" s="15"/>
      <c r="B193" s="16"/>
      <c r="C193" s="17"/>
      <c r="D193" s="18"/>
      <c r="F193" s="19"/>
      <c r="G193" s="20"/>
      <c r="H193" s="25"/>
      <c r="AA193" s="50"/>
      <c r="AB193" s="50"/>
      <c r="AC193" s="50"/>
    </row>
    <row r="194" spans="1:29" x14ac:dyDescent="0.3">
      <c r="A194" s="15"/>
      <c r="B194" s="16"/>
      <c r="C194" s="17"/>
      <c r="D194" s="18"/>
      <c r="F194" s="19"/>
      <c r="G194" s="20"/>
      <c r="H194" s="25"/>
      <c r="AA194" s="50"/>
      <c r="AB194" s="50"/>
      <c r="AC194" s="50"/>
    </row>
    <row r="195" spans="1:29" x14ac:dyDescent="0.3">
      <c r="A195" s="15"/>
      <c r="B195" s="16"/>
      <c r="C195" s="17"/>
      <c r="D195" s="18"/>
      <c r="F195" s="19"/>
      <c r="G195" s="20"/>
      <c r="H195" s="25"/>
      <c r="AA195" s="50"/>
      <c r="AB195" s="50"/>
      <c r="AC195" s="50"/>
    </row>
    <row r="196" spans="1:29" x14ac:dyDescent="0.3">
      <c r="A196" s="15"/>
      <c r="B196" s="16"/>
      <c r="C196" s="17"/>
      <c r="D196" s="18"/>
      <c r="E196" s="16"/>
      <c r="F196" s="19"/>
      <c r="G196" s="20"/>
      <c r="H196" s="25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2"/>
      <c r="T196" s="15"/>
      <c r="U196" s="24"/>
      <c r="V196" s="22"/>
      <c r="W196" s="22"/>
      <c r="X196" s="22"/>
      <c r="Y196" s="22"/>
      <c r="Z196" s="23"/>
      <c r="AA196" s="50"/>
      <c r="AB196" s="50"/>
      <c r="AC196" s="50"/>
    </row>
    <row r="197" spans="1:29" x14ac:dyDescent="0.3">
      <c r="A197" s="15"/>
      <c r="B197" s="16"/>
      <c r="C197" s="17"/>
      <c r="D197" s="18"/>
      <c r="E197" s="16"/>
      <c r="F197" s="19"/>
      <c r="G197" s="20"/>
      <c r="H197" s="25"/>
      <c r="I197" s="23"/>
      <c r="J197" s="23"/>
      <c r="K197" s="23"/>
      <c r="L197" s="23"/>
      <c r="M197" s="22"/>
      <c r="N197" s="23"/>
      <c r="O197" s="23"/>
      <c r="P197" s="23"/>
      <c r="Q197" s="23"/>
      <c r="R197" s="23"/>
      <c r="S197" s="23"/>
      <c r="T197" s="15"/>
      <c r="U197" s="24"/>
      <c r="V197" s="23"/>
      <c r="W197" s="23"/>
      <c r="X197" s="23"/>
      <c r="Y197" s="23"/>
      <c r="Z197" s="23"/>
      <c r="AA197" s="50"/>
      <c r="AB197" s="50"/>
      <c r="AC197" s="50"/>
    </row>
    <row r="198" spans="1:29" x14ac:dyDescent="0.3">
      <c r="A198" s="15"/>
      <c r="B198" s="16"/>
      <c r="C198" s="17"/>
      <c r="D198" s="18"/>
      <c r="E198" s="15"/>
      <c r="F198" s="19"/>
      <c r="G198" s="20"/>
      <c r="H198" s="25"/>
      <c r="I198" s="23"/>
      <c r="J198" s="23"/>
      <c r="K198" s="22"/>
      <c r="L198" s="23"/>
      <c r="M198" s="23"/>
      <c r="N198" s="23"/>
      <c r="O198" s="23"/>
      <c r="P198" s="23"/>
      <c r="Q198" s="23"/>
      <c r="R198" s="23"/>
      <c r="S198" s="23"/>
      <c r="T198" s="15"/>
      <c r="U198" s="24"/>
      <c r="V198" s="23"/>
      <c r="W198" s="23"/>
      <c r="X198" s="23"/>
      <c r="Y198" s="23"/>
      <c r="Z198" s="23"/>
      <c r="AA198" s="50"/>
      <c r="AB198" s="50"/>
      <c r="AC198" s="50"/>
    </row>
    <row r="199" spans="1:29" x14ac:dyDescent="0.3">
      <c r="A199" s="15"/>
      <c r="B199" s="16"/>
      <c r="C199" s="17"/>
      <c r="D199" s="18"/>
      <c r="E199" s="15"/>
      <c r="F199" s="19"/>
      <c r="G199" s="20"/>
      <c r="H199" s="25"/>
      <c r="I199" s="23"/>
      <c r="J199" s="23"/>
      <c r="K199" s="22"/>
      <c r="L199" s="23"/>
      <c r="M199" s="23"/>
      <c r="N199" s="23"/>
      <c r="O199" s="23"/>
      <c r="P199" s="23"/>
      <c r="Q199" s="23"/>
      <c r="R199" s="23"/>
      <c r="S199" s="23"/>
      <c r="T199" s="15"/>
      <c r="U199" s="24"/>
      <c r="V199" s="23"/>
      <c r="W199" s="23"/>
      <c r="X199" s="23"/>
      <c r="Y199" s="23"/>
      <c r="Z199" s="23"/>
      <c r="AA199" s="50"/>
      <c r="AB199" s="50"/>
      <c r="AC199" s="50"/>
    </row>
  </sheetData>
  <sheetProtection algorithmName="SHA-512" hashValue="n1sF9eW2fchpE9TwDyOs6Rd99AmY05y0QmkBeXFBLEaj7JhjLtp4b711v9QGkrtaPCoYBAnJ6/4eOEju1Ya93A==" saltValue="2XeotOlmtzcE3yCJlyHV3g==" spinCount="100000" sheet="1" objects="1" scenarios="1"/>
  <sortState ref="B3:AA13">
    <sortCondition descending="1" ref="H3:H13"/>
  </sortState>
  <mergeCells count="6">
    <mergeCell ref="AB1:AD1"/>
    <mergeCell ref="K1:N1"/>
    <mergeCell ref="O1:Q1"/>
    <mergeCell ref="R1:T1"/>
    <mergeCell ref="U1:V1"/>
    <mergeCell ref="W1:Z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 Yleinen</vt:lpstr>
      <vt:lpstr>N Yleinen</vt:lpstr>
      <vt:lpstr>M45</vt:lpstr>
      <vt:lpstr>M50</vt:lpstr>
      <vt:lpstr>M55</vt:lpstr>
      <vt:lpstr>M60</vt:lpstr>
      <vt:lpstr>M65</vt:lpstr>
      <vt:lpstr>U21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2018-01-01T11:12:50Z</dcterms:modified>
</cp:coreProperties>
</file>