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DFB1CCEC-CD00-48AE-9DF1-52DE2D547086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Yleinen'!$B$2:$AH$235</definedName>
    <definedName name="_xlnm._FilterDatabase" localSheetId="2" hidden="1">'M45'!$A$1:$AF$54</definedName>
    <definedName name="_xlnm._FilterDatabase" localSheetId="3" hidden="1">'M50'!$A$2:$AH$42</definedName>
    <definedName name="_xlnm._FilterDatabase" localSheetId="4" hidden="1">'M55'!$B$2:$AH$29</definedName>
    <definedName name="_xlnm._FilterDatabase" localSheetId="5" hidden="1">'M60'!$B$2:$AH$15</definedName>
    <definedName name="_xlnm._FilterDatabase" localSheetId="6" hidden="1">'M65'!$B$2:$AF$6</definedName>
    <definedName name="_xlnm._FilterDatabase" localSheetId="1" hidden="1">'N Yleinen'!$B$2:$AG$28</definedName>
    <definedName name="_xlnm._FilterDatabase" localSheetId="7" hidden="1">'U21'!$B$2:$AF$11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5" i="2"/>
  <c r="F10" i="2"/>
  <c r="F11" i="2"/>
  <c r="F12" i="2"/>
  <c r="F19" i="2"/>
  <c r="F13" i="2"/>
  <c r="F14" i="2"/>
  <c r="F16" i="2"/>
  <c r="F17" i="2"/>
  <c r="F18" i="2"/>
  <c r="F20" i="2"/>
  <c r="F21" i="2"/>
  <c r="F22" i="2"/>
  <c r="F23" i="2"/>
  <c r="F24" i="2"/>
  <c r="F25" i="2"/>
  <c r="F26" i="2"/>
  <c r="F27" i="2"/>
  <c r="F28" i="2"/>
  <c r="F3" i="2"/>
  <c r="H4" i="1" l="1"/>
  <c r="H5" i="1"/>
  <c r="H6" i="1"/>
  <c r="H7" i="1"/>
  <c r="H8" i="1"/>
  <c r="H9" i="1"/>
  <c r="H10" i="1"/>
  <c r="H11" i="1"/>
  <c r="H3" i="1"/>
  <c r="H4" i="7"/>
  <c r="H5" i="7"/>
  <c r="H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3" i="6"/>
  <c r="H4" i="5"/>
  <c r="H5" i="5"/>
  <c r="H6" i="5"/>
  <c r="H7" i="5"/>
  <c r="H8" i="5"/>
  <c r="H9" i="5"/>
  <c r="H10" i="5"/>
  <c r="H11" i="5"/>
  <c r="H12" i="5"/>
  <c r="H13" i="5"/>
  <c r="H15" i="5"/>
  <c r="H14" i="5"/>
  <c r="H17" i="5"/>
  <c r="H18" i="5"/>
  <c r="H16" i="5"/>
  <c r="H19" i="5"/>
  <c r="H20" i="5"/>
  <c r="H21" i="5"/>
  <c r="H22" i="5"/>
  <c r="H23" i="5"/>
  <c r="H24" i="5"/>
  <c r="H25" i="5"/>
  <c r="H26" i="5"/>
  <c r="H27" i="5"/>
  <c r="H28" i="5"/>
  <c r="H29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7" i="4"/>
  <c r="H19" i="4"/>
  <c r="H18" i="4"/>
  <c r="H16" i="4"/>
  <c r="H21" i="4"/>
  <c r="H20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3" i="3"/>
  <c r="F4" i="8"/>
  <c r="F8" i="8"/>
  <c r="F5" i="8"/>
  <c r="F6" i="8"/>
  <c r="F10" i="8"/>
  <c r="F9" i="8"/>
  <c r="F11" i="8"/>
  <c r="F7" i="8"/>
  <c r="F13" i="8"/>
  <c r="F17" i="8"/>
  <c r="F16" i="8"/>
  <c r="F12" i="8"/>
  <c r="F18" i="8"/>
  <c r="F22" i="8"/>
  <c r="F15" i="8"/>
  <c r="F19" i="8"/>
  <c r="F14" i="8"/>
  <c r="F25" i="8"/>
  <c r="F20" i="8"/>
  <c r="F26" i="8"/>
  <c r="F24" i="8"/>
  <c r="F23" i="8"/>
  <c r="F21" i="8"/>
  <c r="F27" i="8"/>
  <c r="F28" i="8"/>
  <c r="F30" i="8"/>
  <c r="F31" i="8"/>
  <c r="F32" i="8"/>
  <c r="F29" i="8"/>
  <c r="F33" i="8"/>
  <c r="F35" i="8"/>
  <c r="F59" i="8"/>
  <c r="F40" i="8"/>
  <c r="F36" i="8"/>
  <c r="F39" i="8"/>
  <c r="F65" i="8"/>
  <c r="F41" i="8"/>
  <c r="F38" i="8"/>
  <c r="F43" i="8"/>
  <c r="F64" i="8"/>
  <c r="F37" i="8"/>
  <c r="F44" i="8"/>
  <c r="F45" i="8"/>
  <c r="F48" i="8"/>
  <c r="F193" i="8"/>
  <c r="F49" i="8"/>
  <c r="F50" i="8"/>
  <c r="F68" i="8"/>
  <c r="F52" i="8"/>
  <c r="F53" i="8"/>
  <c r="F55" i="8"/>
  <c r="F66" i="8"/>
  <c r="F51" i="8"/>
  <c r="F54" i="8"/>
  <c r="F46" i="8"/>
  <c r="F56" i="8"/>
  <c r="F57" i="8"/>
  <c r="F67" i="8"/>
  <c r="F61" i="8"/>
  <c r="F62" i="8"/>
  <c r="F63" i="8"/>
  <c r="F58" i="8"/>
  <c r="F69" i="8"/>
  <c r="F60" i="8"/>
  <c r="F71" i="8"/>
  <c r="F85" i="8"/>
  <c r="F72" i="8"/>
  <c r="F34" i="8"/>
  <c r="F47" i="8"/>
  <c r="F73" i="8"/>
  <c r="F77" i="8"/>
  <c r="F74" i="8"/>
  <c r="F75" i="8"/>
  <c r="F70" i="8"/>
  <c r="F78" i="8"/>
  <c r="F141" i="8"/>
  <c r="F79" i="8"/>
  <c r="F80" i="8"/>
  <c r="F42" i="8"/>
  <c r="F81" i="8"/>
  <c r="F82" i="8"/>
  <c r="F83" i="8"/>
  <c r="F84" i="8"/>
  <c r="F107" i="8"/>
  <c r="F86" i="8"/>
  <c r="F87" i="8"/>
  <c r="F89" i="8"/>
  <c r="F88" i="8"/>
  <c r="F116" i="8"/>
  <c r="F90" i="8"/>
  <c r="F91" i="8"/>
  <c r="F92" i="8"/>
  <c r="F76" i="8"/>
  <c r="F93" i="8"/>
  <c r="F97" i="8"/>
  <c r="F94" i="8"/>
  <c r="F95" i="8"/>
  <c r="F96" i="8"/>
  <c r="F98" i="8"/>
  <c r="F99" i="8"/>
  <c r="F110" i="8"/>
  <c r="F103" i="8"/>
  <c r="F100" i="8"/>
  <c r="F101" i="8"/>
  <c r="F104" i="8"/>
  <c r="F105" i="8"/>
  <c r="F106" i="8"/>
  <c r="F194" i="8"/>
  <c r="F108" i="8"/>
  <c r="F195" i="8"/>
  <c r="F196" i="8"/>
  <c r="F197" i="8"/>
  <c r="F127" i="8"/>
  <c r="F102" i="8"/>
  <c r="F109" i="8"/>
  <c r="F111" i="8"/>
  <c r="F112" i="8"/>
  <c r="F113" i="8"/>
  <c r="F114" i="8"/>
  <c r="F128" i="8"/>
  <c r="F129" i="8"/>
  <c r="F198" i="8"/>
  <c r="F117" i="8"/>
  <c r="F118" i="8"/>
  <c r="F119" i="8"/>
  <c r="F120" i="8"/>
  <c r="F121" i="8"/>
  <c r="F122" i="8"/>
  <c r="F123" i="8"/>
  <c r="F124" i="8"/>
  <c r="F125" i="8"/>
  <c r="F126" i="8"/>
  <c r="F130" i="8"/>
  <c r="F131" i="8"/>
  <c r="F142" i="8"/>
  <c r="F132" i="8"/>
  <c r="F133" i="8"/>
  <c r="F134" i="8"/>
  <c r="F135" i="8"/>
  <c r="F136" i="8"/>
  <c r="F137" i="8"/>
  <c r="F138" i="8"/>
  <c r="F156" i="8"/>
  <c r="F157" i="8"/>
  <c r="F140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99" i="8"/>
  <c r="F200" i="8"/>
  <c r="F158" i="8"/>
  <c r="F201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1" i="8"/>
  <c r="F192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139" i="8"/>
  <c r="F235" i="8"/>
  <c r="F115" i="8"/>
  <c r="F190" i="8"/>
  <c r="F3" i="8"/>
  <c r="H190" i="8"/>
  <c r="H115" i="8"/>
  <c r="H17" i="2" l="1"/>
  <c r="H11" i="2"/>
  <c r="H13" i="2"/>
  <c r="H21" i="2"/>
  <c r="H26" i="2"/>
  <c r="H204" i="8"/>
  <c r="H208" i="8"/>
  <c r="H195" i="8"/>
  <c r="H60" i="8"/>
  <c r="H120" i="8"/>
  <c r="H127" i="8"/>
  <c r="H47" i="8"/>
  <c r="H133" i="8"/>
  <c r="H144" i="8"/>
  <c r="H147" i="8"/>
  <c r="H149" i="8"/>
  <c r="H151" i="8"/>
  <c r="H102" i="8"/>
  <c r="H223" i="8"/>
  <c r="H201" i="8"/>
  <c r="H160" i="8"/>
  <c r="H164" i="8"/>
  <c r="H166" i="8"/>
  <c r="H170" i="8"/>
  <c r="H174" i="8"/>
  <c r="H179" i="8"/>
  <c r="H183" i="8"/>
  <c r="H184" i="8"/>
  <c r="H123" i="8"/>
  <c r="H42" i="8"/>
  <c r="H112" i="8"/>
  <c r="H185" i="8"/>
  <c r="H95" i="8"/>
  <c r="H138" i="8"/>
  <c r="H230" i="8"/>
  <c r="H231" i="8"/>
  <c r="H232" i="8"/>
  <c r="H113" i="8"/>
  <c r="H81" i="8"/>
  <c r="H233" i="8"/>
  <c r="H139" i="8"/>
  <c r="H235" i="8"/>
  <c r="H114" i="8"/>
  <c r="H186" i="8"/>
  <c r="H187" i="8"/>
  <c r="H188" i="8"/>
  <c r="H84" i="8"/>
  <c r="H3" i="8"/>
  <c r="H124" i="8"/>
  <c r="H93" i="8"/>
  <c r="H234" i="8"/>
  <c r="H189" i="8"/>
  <c r="H3" i="2"/>
  <c r="H14" i="2"/>
  <c r="H16" i="2"/>
  <c r="H20" i="2"/>
  <c r="H4" i="2"/>
  <c r="H5" i="8"/>
  <c r="H8" i="8"/>
  <c r="H10" i="8"/>
  <c r="H15" i="8"/>
  <c r="H16" i="8"/>
  <c r="H7" i="8"/>
  <c r="H13" i="8"/>
  <c r="H18" i="8"/>
  <c r="H24" i="8"/>
  <c r="H26" i="8"/>
  <c r="H19" i="8"/>
  <c r="H12" i="8"/>
  <c r="H23" i="8"/>
  <c r="H52" i="8"/>
  <c r="H33" i="8"/>
  <c r="H32" i="8"/>
  <c r="H35" i="8"/>
  <c r="H117" i="8"/>
  <c r="H21" i="8"/>
  <c r="H48" i="8"/>
  <c r="H31" i="8"/>
  <c r="H17" i="8"/>
  <c r="H202" i="8"/>
  <c r="H53" i="8"/>
  <c r="H38" i="8"/>
  <c r="H66" i="8"/>
  <c r="H61" i="8"/>
  <c r="H193" i="8"/>
  <c r="H74" i="8"/>
  <c r="H36" i="8"/>
  <c r="H37" i="8"/>
  <c r="H73" i="8"/>
  <c r="H85" i="8"/>
  <c r="H98" i="8"/>
  <c r="H54" i="8"/>
  <c r="H51" i="8"/>
  <c r="H72" i="8"/>
  <c r="H63" i="8"/>
  <c r="H45" i="8"/>
  <c r="H62" i="8"/>
  <c r="H99" i="8"/>
  <c r="H126" i="8"/>
  <c r="H97" i="8"/>
  <c r="H83" i="8"/>
  <c r="H194" i="8"/>
  <c r="H128" i="8"/>
  <c r="H34" i="8"/>
  <c r="H129" i="8"/>
  <c r="H92" i="8"/>
  <c r="H94" i="8"/>
  <c r="H104" i="8"/>
  <c r="H205" i="8"/>
  <c r="H206" i="8"/>
  <c r="H210" i="8"/>
  <c r="H197" i="8"/>
  <c r="H227" i="8"/>
  <c r="H131" i="8"/>
  <c r="H87" i="8"/>
  <c r="H109" i="8"/>
  <c r="H143" i="8"/>
  <c r="H211" i="8"/>
  <c r="H198" i="8"/>
  <c r="H213" i="8"/>
  <c r="H214" i="8"/>
  <c r="H215" i="8"/>
  <c r="H119" i="8"/>
  <c r="H88" i="8"/>
  <c r="H217" i="8"/>
  <c r="H67" i="8"/>
  <c r="H134" i="8"/>
  <c r="H136" i="8"/>
  <c r="H121" i="8"/>
  <c r="H156" i="8"/>
  <c r="H191" i="8"/>
  <c r="H218" i="8"/>
  <c r="H219" i="8"/>
  <c r="H145" i="8"/>
  <c r="H199" i="8"/>
  <c r="H221" i="8"/>
  <c r="H200" i="8"/>
  <c r="H229" i="8"/>
  <c r="H158" i="8"/>
  <c r="H122" i="8"/>
  <c r="H163" i="8"/>
  <c r="H165" i="8"/>
  <c r="H167" i="8"/>
  <c r="H168" i="8"/>
  <c r="H171" i="8"/>
  <c r="H172" i="8"/>
  <c r="H175" i="8"/>
  <c r="H176" i="8"/>
  <c r="H177" i="8"/>
  <c r="H153" i="8"/>
  <c r="H106" i="8"/>
  <c r="H154" i="8"/>
  <c r="H192" i="8"/>
  <c r="H224" i="8"/>
  <c r="H225" i="8"/>
  <c r="H91" i="8"/>
  <c r="H181" i="8"/>
  <c r="H182" i="8"/>
  <c r="H111" i="8"/>
  <c r="H152" i="8"/>
  <c r="H55" i="8"/>
  <c r="H76" i="8"/>
  <c r="H155" i="8"/>
  <c r="H25" i="2"/>
  <c r="H150" i="8"/>
  <c r="H44" i="8"/>
  <c r="H148" i="8"/>
  <c r="H180" i="8"/>
  <c r="H27" i="8"/>
  <c r="H137" i="8"/>
  <c r="H24" i="2"/>
  <c r="H10" i="2"/>
  <c r="H22" i="2"/>
  <c r="H18" i="2"/>
  <c r="H5" i="2"/>
  <c r="H23" i="2"/>
  <c r="H28" i="2"/>
  <c r="H12" i="2"/>
  <c r="H8" i="2"/>
  <c r="H7" i="2"/>
  <c r="H6" i="2"/>
  <c r="H19" i="2"/>
  <c r="H15" i="2"/>
  <c r="H27" i="2"/>
  <c r="H226" i="8"/>
  <c r="H178" i="8"/>
  <c r="H173" i="8"/>
  <c r="H169" i="8"/>
  <c r="H162" i="8"/>
  <c r="H161" i="8"/>
  <c r="H159" i="8"/>
  <c r="H207" i="8"/>
  <c r="H157" i="8"/>
  <c r="H222" i="8"/>
  <c r="H228" i="8"/>
  <c r="H146" i="8"/>
  <c r="H78" i="8"/>
  <c r="H220" i="8"/>
  <c r="H140" i="8"/>
  <c r="H89" i="8"/>
  <c r="H135" i="8"/>
  <c r="H132" i="8"/>
  <c r="H216" i="8"/>
  <c r="H118" i="8"/>
  <c r="H212" i="8"/>
  <c r="H101" i="8"/>
  <c r="H142" i="8"/>
  <c r="H196" i="8"/>
  <c r="H108" i="8"/>
  <c r="H209" i="8"/>
  <c r="H105" i="8"/>
  <c r="H100" i="8"/>
  <c r="H57" i="8"/>
  <c r="H103" i="8"/>
  <c r="H110" i="8"/>
  <c r="H96" i="8"/>
  <c r="H130" i="8"/>
  <c r="H125" i="8"/>
  <c r="H70" i="8"/>
  <c r="H90" i="8"/>
  <c r="H86" i="8"/>
  <c r="H107" i="8"/>
  <c r="H80" i="8"/>
  <c r="H79" i="8"/>
  <c r="H77" i="8"/>
  <c r="H75" i="8"/>
  <c r="H58" i="8"/>
  <c r="H141" i="8"/>
  <c r="H116" i="8"/>
  <c r="H71" i="8"/>
  <c r="H30" i="8"/>
  <c r="H203" i="8"/>
  <c r="H46" i="8"/>
  <c r="H69" i="8"/>
  <c r="H56" i="8"/>
  <c r="H68" i="8"/>
  <c r="H82" i="8"/>
  <c r="H50" i="8"/>
  <c r="H40" i="8"/>
  <c r="H64" i="8"/>
  <c r="H59" i="8"/>
  <c r="H49" i="8"/>
  <c r="H28" i="8"/>
  <c r="H29" i="8"/>
  <c r="H65" i="8"/>
  <c r="H43" i="8"/>
  <c r="H25" i="8"/>
  <c r="H14" i="8"/>
  <c r="H41" i="8"/>
  <c r="H39" i="8"/>
  <c r="H22" i="8"/>
  <c r="H9" i="8"/>
  <c r="H11" i="8"/>
  <c r="H20" i="8"/>
  <c r="H4" i="8"/>
  <c r="H6" i="8"/>
  <c r="H9" i="2"/>
</calcChain>
</file>

<file path=xl/sharedStrings.xml><?xml version="1.0" encoding="utf-8"?>
<sst xmlns="http://schemas.openxmlformats.org/spreadsheetml/2006/main" count="1143" uniqueCount="310">
  <si>
    <t>Q3/16</t>
  </si>
  <si>
    <t>Q4/16</t>
  </si>
  <si>
    <t>Q1/17</t>
  </si>
  <si>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</si>
  <si>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</si>
  <si>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</si>
  <si>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</si>
  <si>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</si>
  <si>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</si>
  <si>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</si>
  <si>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</si>
  <si>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</si>
  <si>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Lahti
20.-22.5.16</t>
  </si>
  <si>
    <t>Mikkeli
10.9.16</t>
  </si>
  <si>
    <t>Smash
17.9.16</t>
  </si>
  <si>
    <t>FO16
7.-9.10.16</t>
  </si>
  <si>
    <t>Smash
17.12.16</t>
  </si>
  <si>
    <t>Tuusula
31.12.16</t>
  </si>
  <si>
    <t>Smash
21.1.17</t>
  </si>
  <si>
    <t>Oulu
25.2.17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</si>
  <si>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</si>
  <si>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</si>
  <si>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</si>
  <si>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</si>
  <si>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</si>
  <si>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</si>
  <si>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</si>
  <si>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</si>
  <si>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</si>
  <si>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</si>
  <si>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</si>
  <si>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</si>
  <si>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</si>
  <si>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</si>
  <si>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</si>
  <si>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</si>
  <si>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</si>
  <si>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</si>
  <si>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</si>
  <si>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</si>
  <si>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</si>
  <si>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</si>
  <si>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</si>
  <si>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</si>
  <si>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</si>
  <si>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</si>
  <si>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</si>
  <si>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</si>
  <si>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</si>
  <si>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</si>
  <si>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</si>
  <si>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</si>
  <si>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</si>
  <si>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</si>
  <si>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</si>
  <si>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</si>
  <si>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</si>
  <si>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</si>
  <si>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</si>
  <si>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</si>
  <si>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</si>
  <si>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</si>
  <si>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</si>
  <si>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</si>
  <si>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</si>
  <si>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</si>
  <si>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</si>
  <si>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</si>
  <si>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</si>
  <si>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</si>
  <si>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</si>
  <si>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</si>
  <si>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</si>
  <si>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</si>
  <si>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</si>
  <si>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</si>
  <si>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</si>
  <si>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</si>
  <si>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</si>
  <si>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</si>
  <si>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</si>
  <si>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</si>
  <si>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</si>
  <si>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</si>
  <si>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</si>
  <si>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</si>
  <si>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</si>
  <si>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</si>
  <si>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</si>
  <si>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</si>
  <si>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</si>
  <si>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</si>
  <si>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</si>
  <si>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</si>
  <si>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</si>
  <si>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</si>
  <si>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</si>
  <si>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</si>
  <si>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</si>
  <si>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</si>
  <si>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</si>
  <si>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</si>
  <si>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</si>
  <si>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</si>
  <si>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</si>
  <si>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</si>
  <si>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</si>
  <si>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</si>
  <si>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</si>
  <si>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</si>
  <si>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</si>
  <si>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</si>
  <si>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</si>
  <si>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</si>
  <si>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</si>
  <si>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</si>
  <si>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</si>
  <si>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</si>
  <si>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</si>
  <si>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</si>
  <si>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</si>
  <si>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</si>
  <si>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</si>
  <si>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</si>
  <si>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</si>
  <si>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</si>
  <si>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</si>
  <si>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</si>
  <si>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</si>
  <si>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</si>
  <si>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</si>
  <si>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</si>
  <si>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</si>
  <si>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</si>
  <si>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</si>
  <si>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</si>
  <si>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</si>
  <si>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</si>
  <si>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</si>
  <si>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</si>
  <si>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</si>
  <si>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</si>
  <si>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</si>
  <si>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</si>
  <si>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</si>
  <si>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</si>
  <si>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</si>
  <si>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</si>
  <si>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</si>
  <si>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</si>
  <si>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</si>
  <si>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</si>
  <si>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</si>
  <si>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</si>
  <si>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</si>
  <si>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</si>
  <si>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</si>
  <si>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</si>
  <si>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</si>
  <si>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</si>
  <si>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</si>
  <si>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</si>
  <si>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</si>
  <si>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</si>
  <si>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</si>
  <si>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</si>
  <si>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</si>
  <si>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</si>
  <si>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</si>
  <si>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</si>
  <si>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</si>
  <si>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</si>
  <si>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</si>
  <si>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</si>
  <si>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</si>
  <si>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</si>
  <si>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</si>
  <si>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</si>
  <si>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</si>
  <si>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</si>
  <si>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</si>
  <si>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</si>
  <si>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</si>
  <si>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</si>
  <si>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</si>
  <si>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</si>
  <si>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</si>
  <si>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</si>
  <si>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</si>
  <si>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</si>
  <si>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</si>
  <si>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</si>
  <si>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</si>
  <si>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</si>
  <si>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</si>
  <si>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</si>
  <si>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</si>
  <si>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</si>
  <si>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</si>
  <si>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</si>
  <si>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</si>
  <si>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</si>
  <si>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</si>
  <si>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</si>
  <si>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</si>
  <si>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</si>
  <si>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</si>
  <si>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</si>
  <si>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</si>
  <si>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</si>
  <si>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</si>
  <si>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</si>
  <si>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</si>
  <si>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</si>
  <si>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</si>
  <si>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</si>
  <si>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</si>
  <si>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</si>
  <si>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</si>
  <si>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</si>
  <si>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</si>
  <si>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</si>
  <si>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</si>
  <si>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</si>
  <si>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</si>
  <si>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</si>
  <si>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</si>
  <si>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</si>
  <si>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</si>
  <si>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</si>
  <si>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</si>
  <si>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</si>
  <si>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</si>
  <si>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</si>
  <si>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</si>
  <si>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</si>
  <si>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</si>
  <si>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</si>
  <si>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</si>
  <si>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Q4/17</t>
  </si>
  <si>
    <t>Smash
25.11.17</t>
  </si>
  <si>
    <t>Slice
11.11.17</t>
  </si>
  <si>
    <t>FO17
20.-22.10.17</t>
  </si>
  <si>
    <t>Lyytinen Roni</t>
  </si>
  <si>
    <t>Ylinen Ville</t>
  </si>
  <si>
    <t>Salmi Petteri</t>
  </si>
  <si>
    <t>Sipilä Samuli</t>
  </si>
  <si>
    <t>Väärämäki Otso</t>
  </si>
  <si>
    <t>Vahtola Markus</t>
  </si>
  <si>
    <t>Pentikäinen Joni</t>
  </si>
  <si>
    <t>Lehikoinen Henri</t>
  </si>
  <si>
    <t>Timonen Eeli</t>
  </si>
  <si>
    <t>Muukkonen Jorma</t>
  </si>
  <si>
    <t>Muukkonen Mirko</t>
  </si>
  <si>
    <t>Koskivaara Atte</t>
  </si>
  <si>
    <t>Jaatinen Joonas</t>
  </si>
  <si>
    <t>Järvinen Jessica</t>
  </si>
  <si>
    <t>Tuusula
31.12.17</t>
  </si>
  <si>
    <t>Smash
3.2.18</t>
  </si>
  <si>
    <t>Oulu
17.-18.2.18</t>
  </si>
  <si>
    <t>Ovaska Timo</t>
  </si>
  <si>
    <t>Q1/18</t>
  </si>
  <si>
    <t>Salmela Joni</t>
  </si>
  <si>
    <t>Virtanen Kimmo</t>
  </si>
  <si>
    <t>Pekkarinen Leo</t>
  </si>
  <si>
    <t>Laitinen Valtteri</t>
  </si>
  <si>
    <t>Palomaa Kristian</t>
  </si>
  <si>
    <t>Pönkkö Ilari</t>
  </si>
  <si>
    <t>Kouri Jukka</t>
  </si>
  <si>
    <t>Isoviita Vesa</t>
  </si>
  <si>
    <t>Tennilä Iiro</t>
  </si>
  <si>
    <t>Honkavaara Oskari</t>
  </si>
  <si>
    <t>Kivioja Mirjami</t>
  </si>
  <si>
    <t>Q2/18</t>
  </si>
  <si>
    <t>Grani
7.4.18</t>
  </si>
  <si>
    <t>Tuusula
1.5.18</t>
  </si>
  <si>
    <t>Lahti
18.-20.5.18</t>
  </si>
  <si>
    <t>SM18
17.-18.3.18</t>
  </si>
  <si>
    <t>Tampere
26.-27.5.18</t>
  </si>
  <si>
    <t>Aro Hannu</t>
  </si>
  <si>
    <t>Ryhänen Pekka</t>
  </si>
  <si>
    <t>Kauppi Sampsa</t>
  </si>
  <si>
    <t>Pelkonen Henri</t>
  </si>
  <si>
    <t>Kokko Iiro</t>
  </si>
  <si>
    <t>Tervola Ville</t>
  </si>
  <si>
    <t>Matikainen Esa</t>
  </si>
  <si>
    <t>Pohjanoksa Jukka</t>
  </si>
  <si>
    <t>Randelin Aapo</t>
  </si>
  <si>
    <t>Järvinen Juuso</t>
  </si>
  <si>
    <t>Nokkanen Aleksi</t>
  </si>
  <si>
    <t>Strandback Oscar</t>
  </si>
  <si>
    <t>Kivekäs Juuso</t>
  </si>
  <si>
    <t>Pekkarinen Terho</t>
  </si>
  <si>
    <t>Mustonen Anssi</t>
  </si>
  <si>
    <t>Kokkonen Eevert</t>
  </si>
  <si>
    <t>Kestilä Sven</t>
  </si>
  <si>
    <t>Lönnberg Markku</t>
  </si>
  <si>
    <t>Kiema Aaron</t>
  </si>
  <si>
    <t>Igloskiy Evgeny</t>
  </si>
  <si>
    <t>Heinonen Tera</t>
  </si>
  <si>
    <t>Kainulainen Pekka</t>
  </si>
  <si>
    <t>Rasimus Kimmo</t>
  </si>
  <si>
    <t>Koskinen Linnea</t>
  </si>
  <si>
    <t>Anttila Kaisu</t>
  </si>
  <si>
    <t>Kokko Monica</t>
  </si>
  <si>
    <t>Q3/18</t>
  </si>
  <si>
    <t>FO18
14.-16.9.18</t>
  </si>
  <si>
    <t>Smash
13.10.18</t>
  </si>
  <si>
    <t>Politi Alberto</t>
  </si>
  <si>
    <t>Malmi Sami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</si>
</sst>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164" fontId="1" fillId="4" borderId="0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1" fillId="6" borderId="2" xfId="0" applyNumberFormat="1" applyFont="1" applyFill="1" applyBorder="1" applyAlignment="1">
      <alignment horizontal="center" vertical="top"/>
    </xf>
    <xf numFmtId="0" fontId="1" fillId="6" borderId="2" xfId="0" applyNumberFormat="1" applyFont="1" applyFill="1" applyBorder="1" applyAlignment="1">
      <alignment horizontal="left" vertical="top"/>
    </xf>
    <xf numFmtId="2" fontId="1" fillId="6" borderId="2" xfId="0" applyNumberFormat="1" applyFont="1" applyFill="1" applyBorder="1" applyAlignment="1">
      <alignment horizontal="center" vertical="top"/>
    </xf>
    <xf numFmtId="2" fontId="1" fillId="7" borderId="3" xfId="0" applyNumberFormat="1" applyFont="1" applyFill="1" applyBorder="1" applyAlignment="1">
      <alignment horizontal="center" vertical="top"/>
    </xf>
    <xf numFmtId="164" fontId="1" fillId="8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0" fillId="9" borderId="2" xfId="0" applyFont="1" applyFill="1" applyBorder="1"/>
    <xf numFmtId="0" fontId="4" fillId="9" borderId="2" xfId="0" applyNumberFormat="1" applyFont="1" applyFill="1" applyBorder="1" applyAlignment="1">
      <alignment horizontal="center" vertical="top"/>
    </xf>
    <xf numFmtId="0" fontId="4" fillId="9" borderId="2" xfId="0" applyNumberFormat="1" applyFont="1" applyFill="1" applyBorder="1" applyAlignment="1">
      <alignment horizontal="left" vertical="top"/>
    </xf>
    <xf numFmtId="0" fontId="4" fillId="10" borderId="3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 wrapText="1"/>
    </xf>
    <xf numFmtId="165" fontId="4" fillId="8" borderId="2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164" fontId="4" fillId="11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NumberFormat="1" applyFont="1" applyAlignment="1">
      <alignment vertical="top"/>
    </xf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5" fontId="6" fillId="0" borderId="0" xfId="0" applyNumberFormat="1" applyFont="1" applyFill="1" applyAlignment="1">
      <alignment vertical="top"/>
    </xf>
    <xf numFmtId="165" fontId="6" fillId="0" borderId="0" xfId="0" applyNumberFormat="1" applyFont="1" applyFill="1"/>
    <xf numFmtId="165" fontId="6" fillId="0" borderId="0" xfId="0" applyNumberFormat="1" applyFont="1"/>
    <xf numFmtId="0" fontId="6" fillId="0" borderId="0" xfId="0" applyNumberFormat="1" applyFont="1"/>
    <xf numFmtId="165" fontId="3" fillId="12" borderId="0" xfId="0" applyNumberFormat="1" applyFont="1" applyFill="1" applyAlignment="1">
      <alignment vertical="top"/>
    </xf>
    <xf numFmtId="165" fontId="3" fillId="12" borderId="0" xfId="0" applyNumberFormat="1" applyFont="1" applyFill="1"/>
    <xf numFmtId="165" fontId="3" fillId="12" borderId="0" xfId="0" applyNumberFormat="1" applyFont="1" applyFill="1" applyBorder="1"/>
    <xf numFmtId="2" fontId="1" fillId="8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65" fontId="3" fillId="0" borderId="6" xfId="0" applyNumberFormat="1" applyFont="1" applyBorder="1" applyAlignment="1">
      <alignment vertical="top"/>
    </xf>
    <xf numFmtId="2" fontId="6" fillId="0" borderId="7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2" fontId="6" fillId="0" borderId="6" xfId="0" applyNumberFormat="1" applyFont="1" applyBorder="1"/>
    <xf numFmtId="164" fontId="1" fillId="12" borderId="2" xfId="0" applyNumberFormat="1" applyFont="1" applyFill="1" applyBorder="1" applyAlignment="1">
      <alignment horizontal="center" vertical="top" wrapText="1"/>
    </xf>
    <xf numFmtId="0" fontId="0" fillId="12" borderId="0" xfId="0" applyFill="1"/>
    <xf numFmtId="165" fontId="3" fillId="12" borderId="0" xfId="0" applyNumberFormat="1" applyFont="1" applyFill="1" applyBorder="1" applyAlignment="1">
      <alignment vertical="top"/>
    </xf>
    <xf numFmtId="0" fontId="0" fillId="0" borderId="0" xfId="0" applyBorder="1"/>
    <xf numFmtId="2" fontId="3" fillId="0" borderId="6" xfId="0" applyNumberFormat="1" applyFont="1" applyBorder="1" applyAlignment="1">
      <alignment vertical="top"/>
    </xf>
    <xf numFmtId="0" fontId="0" fillId="0" borderId="6" xfId="0" applyBorder="1"/>
    <xf numFmtId="164" fontId="4" fillId="12" borderId="2" xfId="0" applyNumberFormat="1" applyFont="1" applyFill="1" applyBorder="1" applyAlignment="1">
      <alignment horizontal="center" vertical="top" wrapText="1"/>
    </xf>
    <xf numFmtId="165" fontId="6" fillId="12" borderId="0" xfId="0" applyNumberFormat="1" applyFont="1" applyFill="1" applyAlignment="1">
      <alignment vertical="top"/>
    </xf>
    <xf numFmtId="165" fontId="6" fillId="12" borderId="0" xfId="0" applyNumberFormat="1" applyFont="1" applyFill="1"/>
    <xf numFmtId="165" fontId="0" fillId="12" borderId="0" xfId="0" applyNumberFormat="1" applyFill="1"/>
    <xf numFmtId="0" fontId="7" fillId="14" borderId="0" xfId="0" applyFont="1" applyFill="1" applyAlignment="1">
      <alignment horizontal="center"/>
    </xf>
    <xf numFmtId="2" fontId="2" fillId="13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1" fillId="1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4" fillId="1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vertical="top"/>
    </xf>
    <xf numFmtId="165" fontId="3" fillId="0" borderId="6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4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5" width="8.88671875" customWidth="1"/>
    <col min="9" max="9" width="9.88671875" customWidth="1"/>
    <col min="20" max="20" width="10" customWidth="1"/>
    <col min="22" max="22" width="10.6640625" style="63" customWidth="1"/>
    <col min="23" max="24" width="8.88671875" style="63"/>
    <col min="27" max="27" width="9.88671875" customWidth="1"/>
    <col min="28" max="28" width="10.109375" customWidth="1"/>
    <col min="31" max="32" width="9.77734375" customWidth="1"/>
    <col min="33" max="33" width="9.4414062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13"/>
      <c r="B3" s="14">
        <v>1</v>
      </c>
      <c r="C3" s="15" t="s">
        <v>25</v>
      </c>
      <c r="D3" s="16" t="s">
        <v>26</v>
      </c>
      <c r="E3" s="14">
        <v>1999</v>
      </c>
      <c r="F3" s="17">
        <f>SUM(L3:AH3)</f>
        <v>709</v>
      </c>
      <c r="G3" s="18">
        <v>180</v>
      </c>
      <c r="H3" s="19">
        <f>F3+G3</f>
        <v>889</v>
      </c>
      <c r="I3" s="59">
        <v>50</v>
      </c>
      <c r="J3" s="59">
        <v>60</v>
      </c>
      <c r="K3" s="60">
        <v>0</v>
      </c>
      <c r="L3" s="20">
        <v>30</v>
      </c>
      <c r="M3" s="21">
        <v>0</v>
      </c>
      <c r="N3" s="21">
        <v>0</v>
      </c>
      <c r="O3" s="13"/>
      <c r="P3" s="22"/>
      <c r="Q3" s="20">
        <v>125</v>
      </c>
      <c r="R3" s="20"/>
      <c r="S3" s="20"/>
      <c r="T3" s="20">
        <v>58</v>
      </c>
      <c r="U3" s="21"/>
      <c r="V3" s="47">
        <v>154</v>
      </c>
      <c r="W3" s="47">
        <v>72</v>
      </c>
      <c r="X3" s="47"/>
      <c r="Y3" s="47"/>
      <c r="Z3" s="47"/>
      <c r="AA3" s="47"/>
      <c r="AB3" s="47">
        <v>128</v>
      </c>
      <c r="AC3" s="47"/>
      <c r="AD3" s="47"/>
      <c r="AE3" s="47">
        <v>86</v>
      </c>
      <c r="AF3" s="47">
        <v>26</v>
      </c>
      <c r="AG3" s="47">
        <v>30</v>
      </c>
      <c r="AH3" s="47"/>
    </row>
    <row r="4" spans="1:34" x14ac:dyDescent="0.3">
      <c r="A4" s="13"/>
      <c r="B4" s="14">
        <v>2</v>
      </c>
      <c r="C4" s="15" t="s">
        <v>29</v>
      </c>
      <c r="D4" s="16" t="s">
        <v>30</v>
      </c>
      <c r="E4" s="14">
        <v>1969</v>
      </c>
      <c r="F4" s="17">
        <f>SUM(L4:AH4)</f>
        <v>680</v>
      </c>
      <c r="G4" s="18">
        <v>5</v>
      </c>
      <c r="H4" s="23">
        <f>F4+G4</f>
        <v>685</v>
      </c>
      <c r="I4" s="60">
        <v>0</v>
      </c>
      <c r="J4" s="60">
        <v>0</v>
      </c>
      <c r="K4" s="60">
        <v>0</v>
      </c>
      <c r="L4" s="20">
        <v>15</v>
      </c>
      <c r="M4" s="21">
        <v>0</v>
      </c>
      <c r="N4" s="20">
        <v>22</v>
      </c>
      <c r="O4" s="13"/>
      <c r="P4" s="22"/>
      <c r="Q4" s="20">
        <v>32</v>
      </c>
      <c r="R4" s="20"/>
      <c r="S4" s="20">
        <v>45</v>
      </c>
      <c r="T4" s="20">
        <v>28</v>
      </c>
      <c r="U4" s="20"/>
      <c r="V4" s="47">
        <v>77</v>
      </c>
      <c r="W4" s="47"/>
      <c r="X4" s="47"/>
      <c r="Y4" s="47">
        <v>102</v>
      </c>
      <c r="Z4" s="47"/>
      <c r="AA4" s="47"/>
      <c r="AB4" s="47">
        <v>96</v>
      </c>
      <c r="AC4" s="47"/>
      <c r="AD4" s="47">
        <v>64</v>
      </c>
      <c r="AE4" s="47">
        <v>58</v>
      </c>
      <c r="AF4" s="47"/>
      <c r="AG4" s="47">
        <v>83</v>
      </c>
      <c r="AH4" s="47">
        <v>58</v>
      </c>
    </row>
    <row r="5" spans="1:34" x14ac:dyDescent="0.3">
      <c r="A5" s="13"/>
      <c r="B5" s="14">
        <v>3</v>
      </c>
      <c r="C5" s="15" t="s">
        <v>27</v>
      </c>
      <c r="D5" s="16" t="s">
        <v>26</v>
      </c>
      <c r="E5" s="14">
        <v>1977</v>
      </c>
      <c r="F5" s="17">
        <f>SUM(L5:AH5)</f>
        <v>294</v>
      </c>
      <c r="G5" s="18">
        <v>120</v>
      </c>
      <c r="H5" s="23">
        <f>F5+G5</f>
        <v>414</v>
      </c>
      <c r="I5" s="60">
        <v>0</v>
      </c>
      <c r="J5" s="60">
        <v>0</v>
      </c>
      <c r="K5" s="60">
        <v>0</v>
      </c>
      <c r="L5" s="20">
        <v>45</v>
      </c>
      <c r="M5" s="21">
        <v>0</v>
      </c>
      <c r="N5" s="21">
        <v>0</v>
      </c>
      <c r="O5" s="13"/>
      <c r="P5" s="22"/>
      <c r="Q5" s="20">
        <v>166</v>
      </c>
      <c r="R5" s="20"/>
      <c r="S5" s="20"/>
      <c r="T5" s="20"/>
      <c r="U5" s="2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>
        <v>83</v>
      </c>
      <c r="AH5" s="47"/>
    </row>
    <row r="6" spans="1:34" x14ac:dyDescent="0.3">
      <c r="A6" s="13"/>
      <c r="B6" s="14">
        <v>4</v>
      </c>
      <c r="C6" s="15" t="s">
        <v>28</v>
      </c>
      <c r="D6" s="16" t="s">
        <v>26</v>
      </c>
      <c r="E6" s="14">
        <v>1979</v>
      </c>
      <c r="F6" s="17">
        <f>SUM(L6:AH6)</f>
        <v>323</v>
      </c>
      <c r="G6" s="18">
        <v>40</v>
      </c>
      <c r="H6" s="23">
        <f>F6+G6</f>
        <v>363</v>
      </c>
      <c r="I6" s="60">
        <v>0</v>
      </c>
      <c r="J6" s="59">
        <v>50</v>
      </c>
      <c r="K6" s="60">
        <v>0</v>
      </c>
      <c r="L6" s="21">
        <v>0</v>
      </c>
      <c r="M6" s="21">
        <v>0</v>
      </c>
      <c r="N6" s="21">
        <v>0</v>
      </c>
      <c r="O6" s="13"/>
      <c r="P6" s="21">
        <v>32</v>
      </c>
      <c r="Q6" s="20">
        <v>62</v>
      </c>
      <c r="R6" s="20"/>
      <c r="S6" s="20"/>
      <c r="T6" s="20">
        <v>38</v>
      </c>
      <c r="U6" s="21"/>
      <c r="V6" s="47"/>
      <c r="W6" s="47">
        <v>96</v>
      </c>
      <c r="X6" s="47"/>
      <c r="Y6" s="47"/>
      <c r="Z6" s="47"/>
      <c r="AA6" s="47"/>
      <c r="AB6" s="47">
        <v>64</v>
      </c>
      <c r="AC6" s="47"/>
      <c r="AD6" s="47"/>
      <c r="AE6" s="47"/>
      <c r="AF6" s="47"/>
      <c r="AG6" s="47">
        <v>31</v>
      </c>
      <c r="AH6" s="47"/>
    </row>
    <row r="7" spans="1:34" x14ac:dyDescent="0.3">
      <c r="A7" s="13"/>
      <c r="B7" s="14">
        <v>5</v>
      </c>
      <c r="C7" s="15" t="s">
        <v>43</v>
      </c>
      <c r="D7" s="16" t="s">
        <v>26</v>
      </c>
      <c r="E7" s="14">
        <v>1990</v>
      </c>
      <c r="F7" s="17">
        <f>SUM(L7:AH7)</f>
        <v>358</v>
      </c>
      <c r="G7" s="22"/>
      <c r="H7" s="23">
        <f>F7+G7</f>
        <v>358</v>
      </c>
      <c r="I7" s="59">
        <v>60</v>
      </c>
      <c r="J7" s="60">
        <v>0</v>
      </c>
      <c r="K7" s="60">
        <v>0</v>
      </c>
      <c r="L7" s="21">
        <v>0</v>
      </c>
      <c r="M7" s="21">
        <v>0</v>
      </c>
      <c r="N7" s="21">
        <v>0</v>
      </c>
      <c r="O7" s="13"/>
      <c r="P7" s="22"/>
      <c r="Q7" s="20"/>
      <c r="R7" s="20"/>
      <c r="S7" s="20"/>
      <c r="T7" s="20">
        <v>77</v>
      </c>
      <c r="U7" s="21"/>
      <c r="V7" s="47"/>
      <c r="W7" s="47"/>
      <c r="X7" s="47"/>
      <c r="Y7" s="47"/>
      <c r="Z7" s="47"/>
      <c r="AA7" s="47"/>
      <c r="AB7" s="47"/>
      <c r="AC7" s="47"/>
      <c r="AD7" s="47"/>
      <c r="AE7" s="47">
        <v>115</v>
      </c>
      <c r="AF7" s="47"/>
      <c r="AG7" s="47">
        <v>166</v>
      </c>
      <c r="AH7" s="47"/>
    </row>
    <row r="8" spans="1:34" x14ac:dyDescent="0.3">
      <c r="A8" s="24"/>
      <c r="B8" s="14">
        <v>6</v>
      </c>
      <c r="C8" s="15" t="s">
        <v>31</v>
      </c>
      <c r="D8" s="16" t="s">
        <v>32</v>
      </c>
      <c r="E8" s="14">
        <v>1962</v>
      </c>
      <c r="F8" s="17">
        <f>SUM(L8:AH8)</f>
        <v>276</v>
      </c>
      <c r="G8" s="18">
        <v>40</v>
      </c>
      <c r="H8" s="23">
        <f>F8+G8</f>
        <v>316</v>
      </c>
      <c r="I8" s="59">
        <v>40</v>
      </c>
      <c r="J8" s="60">
        <v>0</v>
      </c>
      <c r="K8" s="59">
        <v>22</v>
      </c>
      <c r="L8" s="20">
        <v>15</v>
      </c>
      <c r="M8" s="20">
        <v>18</v>
      </c>
      <c r="N8" s="20">
        <v>10</v>
      </c>
      <c r="O8" s="13"/>
      <c r="P8" s="22"/>
      <c r="Q8" s="20"/>
      <c r="R8" s="20">
        <v>32</v>
      </c>
      <c r="S8" s="20"/>
      <c r="T8" s="20">
        <v>29</v>
      </c>
      <c r="U8" s="21"/>
      <c r="V8" s="47">
        <v>26</v>
      </c>
      <c r="W8" s="47"/>
      <c r="X8" s="47">
        <v>26</v>
      </c>
      <c r="Y8" s="47">
        <v>13</v>
      </c>
      <c r="Z8" s="47">
        <v>16</v>
      </c>
      <c r="AA8" s="47"/>
      <c r="AB8" s="47">
        <v>22</v>
      </c>
      <c r="AC8" s="47">
        <v>26</v>
      </c>
      <c r="AD8" s="47"/>
      <c r="AE8" s="47">
        <v>14</v>
      </c>
      <c r="AF8" s="47"/>
      <c r="AG8" s="47"/>
      <c r="AH8" s="47">
        <v>29</v>
      </c>
    </row>
    <row r="9" spans="1:34" x14ac:dyDescent="0.3">
      <c r="A9" s="24"/>
      <c r="B9" s="14">
        <v>7</v>
      </c>
      <c r="C9" s="15" t="s">
        <v>36</v>
      </c>
      <c r="D9" s="16" t="s">
        <v>37</v>
      </c>
      <c r="E9" s="14">
        <v>1963</v>
      </c>
      <c r="F9" s="17">
        <f>SUM(L9:AH9)</f>
        <v>255.5</v>
      </c>
      <c r="G9" s="22">
        <v>10</v>
      </c>
      <c r="H9" s="23">
        <f>F9+G9</f>
        <v>265.5</v>
      </c>
      <c r="I9" s="60">
        <v>11</v>
      </c>
      <c r="J9" s="60">
        <v>0</v>
      </c>
      <c r="K9" s="59">
        <v>18</v>
      </c>
      <c r="L9" s="21">
        <v>4.5</v>
      </c>
      <c r="M9" s="20">
        <v>22</v>
      </c>
      <c r="N9" s="21">
        <v>0</v>
      </c>
      <c r="O9" s="20">
        <v>14</v>
      </c>
      <c r="P9" s="22"/>
      <c r="Q9" s="20">
        <v>22</v>
      </c>
      <c r="R9" s="20"/>
      <c r="S9" s="20"/>
      <c r="T9" s="20">
        <v>24</v>
      </c>
      <c r="U9" s="21"/>
      <c r="V9" s="47">
        <v>38</v>
      </c>
      <c r="W9" s="47">
        <v>26</v>
      </c>
      <c r="X9" s="47"/>
      <c r="Y9" s="47"/>
      <c r="Z9" s="47">
        <v>22</v>
      </c>
      <c r="AA9" s="47"/>
      <c r="AB9" s="47"/>
      <c r="AC9" s="47">
        <v>35</v>
      </c>
      <c r="AD9" s="47">
        <v>12</v>
      </c>
      <c r="AE9" s="47">
        <v>7</v>
      </c>
      <c r="AF9" s="47"/>
      <c r="AG9" s="47">
        <v>29</v>
      </c>
      <c r="AH9" s="47"/>
    </row>
    <row r="10" spans="1:34" x14ac:dyDescent="0.3">
      <c r="A10" s="24"/>
      <c r="B10" s="14">
        <v>8</v>
      </c>
      <c r="C10" s="15" t="s">
        <v>38</v>
      </c>
      <c r="D10" s="16" t="s">
        <v>37</v>
      </c>
      <c r="E10" s="14">
        <v>1965</v>
      </c>
      <c r="F10" s="17">
        <f>SUM(L10:AH10)</f>
        <v>247.5</v>
      </c>
      <c r="G10" s="18">
        <v>10</v>
      </c>
      <c r="H10" s="23">
        <f>F10+G10</f>
        <v>257.5</v>
      </c>
      <c r="I10" s="59">
        <v>20</v>
      </c>
      <c r="J10" s="60">
        <v>0</v>
      </c>
      <c r="K10" s="60">
        <v>0</v>
      </c>
      <c r="L10" s="21">
        <v>4.5</v>
      </c>
      <c r="M10" s="21">
        <v>0</v>
      </c>
      <c r="N10" s="21">
        <v>14</v>
      </c>
      <c r="O10" s="21">
        <v>48</v>
      </c>
      <c r="P10" s="22"/>
      <c r="Q10" s="20">
        <v>34</v>
      </c>
      <c r="R10" s="20"/>
      <c r="S10" s="20"/>
      <c r="T10" s="20"/>
      <c r="U10" s="21"/>
      <c r="V10" s="47">
        <v>58</v>
      </c>
      <c r="W10" s="47">
        <v>24</v>
      </c>
      <c r="X10" s="47"/>
      <c r="Y10" s="47">
        <v>26</v>
      </c>
      <c r="Z10" s="47"/>
      <c r="AA10" s="47"/>
      <c r="AB10" s="47">
        <v>13</v>
      </c>
      <c r="AC10" s="47"/>
      <c r="AD10" s="47"/>
      <c r="AE10" s="47"/>
      <c r="AF10" s="47"/>
      <c r="AG10" s="47">
        <v>26</v>
      </c>
      <c r="AH10" s="47"/>
    </row>
    <row r="11" spans="1:34" x14ac:dyDescent="0.3">
      <c r="A11" s="24"/>
      <c r="B11" s="14">
        <v>9</v>
      </c>
      <c r="C11" s="15" t="s">
        <v>35</v>
      </c>
      <c r="D11" s="16" t="s">
        <v>26</v>
      </c>
      <c r="E11" s="14">
        <v>1974</v>
      </c>
      <c r="F11" s="17">
        <f>SUM(L11:AH11)</f>
        <v>242.25</v>
      </c>
      <c r="G11" s="22">
        <v>5</v>
      </c>
      <c r="H11" s="23">
        <f>F11+G11</f>
        <v>247.25</v>
      </c>
      <c r="I11" s="59">
        <v>3</v>
      </c>
      <c r="J11" s="59">
        <v>20</v>
      </c>
      <c r="K11" s="59">
        <v>14</v>
      </c>
      <c r="L11" s="20">
        <v>2.25</v>
      </c>
      <c r="M11" s="20">
        <v>14</v>
      </c>
      <c r="N11" s="20">
        <v>6</v>
      </c>
      <c r="O11" s="20">
        <v>14</v>
      </c>
      <c r="P11" s="22"/>
      <c r="Q11" s="20">
        <v>29</v>
      </c>
      <c r="R11" s="20"/>
      <c r="S11" s="20">
        <v>16</v>
      </c>
      <c r="T11" s="20">
        <v>16</v>
      </c>
      <c r="U11" s="20">
        <v>12</v>
      </c>
      <c r="V11" s="47"/>
      <c r="W11" s="47">
        <v>12</v>
      </c>
      <c r="X11" s="47">
        <v>19</v>
      </c>
      <c r="Y11" s="47">
        <v>19</v>
      </c>
      <c r="Z11" s="47">
        <v>12</v>
      </c>
      <c r="AA11" s="47"/>
      <c r="AB11" s="47"/>
      <c r="AC11" s="47">
        <v>18</v>
      </c>
      <c r="AD11" s="47">
        <v>32</v>
      </c>
      <c r="AE11" s="47"/>
      <c r="AF11" s="47"/>
      <c r="AG11" s="47"/>
      <c r="AH11" s="47">
        <v>21</v>
      </c>
    </row>
    <row r="12" spans="1:34" x14ac:dyDescent="0.3">
      <c r="A12" s="24"/>
      <c r="B12" s="14">
        <v>10</v>
      </c>
      <c r="C12" s="15" t="s">
        <v>60</v>
      </c>
      <c r="D12" s="16" t="s">
        <v>32</v>
      </c>
      <c r="E12" s="35">
        <v>1962</v>
      </c>
      <c r="F12" s="17">
        <f>SUM(L12:AH12)</f>
        <v>241.5</v>
      </c>
      <c r="G12" s="22"/>
      <c r="H12" s="23">
        <f>F12+G12</f>
        <v>241.5</v>
      </c>
      <c r="I12" s="60">
        <v>0</v>
      </c>
      <c r="J12" s="60">
        <v>0</v>
      </c>
      <c r="K12" s="60">
        <v>0</v>
      </c>
      <c r="L12" s="21">
        <v>0</v>
      </c>
      <c r="M12" s="21">
        <v>0</v>
      </c>
      <c r="N12" s="20">
        <v>1.5</v>
      </c>
      <c r="O12" s="13"/>
      <c r="P12" s="22"/>
      <c r="Q12" s="20">
        <v>3</v>
      </c>
      <c r="R12" s="20"/>
      <c r="S12" s="20">
        <v>19</v>
      </c>
      <c r="T12" s="20">
        <v>38</v>
      </c>
      <c r="U12" s="21"/>
      <c r="V12" s="47">
        <v>32</v>
      </c>
      <c r="W12" s="47"/>
      <c r="X12" s="47"/>
      <c r="Y12" s="47">
        <v>24</v>
      </c>
      <c r="Z12" s="47"/>
      <c r="AA12" s="47"/>
      <c r="AB12" s="47">
        <v>34</v>
      </c>
      <c r="AC12" s="47"/>
      <c r="AD12" s="47">
        <v>21</v>
      </c>
      <c r="AE12" s="47">
        <v>26</v>
      </c>
      <c r="AF12" s="47"/>
      <c r="AG12" s="47">
        <v>43</v>
      </c>
      <c r="AH12" s="47"/>
    </row>
    <row r="13" spans="1:34" x14ac:dyDescent="0.3">
      <c r="A13" s="24"/>
      <c r="B13" s="14">
        <v>11</v>
      </c>
      <c r="C13" s="15" t="s">
        <v>49</v>
      </c>
      <c r="D13" s="16" t="s">
        <v>46</v>
      </c>
      <c r="E13" s="14">
        <v>1999</v>
      </c>
      <c r="F13" s="17">
        <f>SUM(L13:AH13)</f>
        <v>231.75</v>
      </c>
      <c r="G13" s="22">
        <v>5</v>
      </c>
      <c r="H13" s="23">
        <f>F13+G13</f>
        <v>236.75</v>
      </c>
      <c r="I13" s="59">
        <v>1.5</v>
      </c>
      <c r="J13" s="59">
        <v>1.5</v>
      </c>
      <c r="K13" s="60">
        <v>0</v>
      </c>
      <c r="L13" s="21">
        <v>0</v>
      </c>
      <c r="M13" s="20">
        <v>10</v>
      </c>
      <c r="N13" s="20">
        <v>0.75</v>
      </c>
      <c r="O13" s="13"/>
      <c r="P13" s="22">
        <v>1</v>
      </c>
      <c r="Q13" s="20">
        <v>19</v>
      </c>
      <c r="R13" s="20"/>
      <c r="S13" s="20">
        <v>14</v>
      </c>
      <c r="T13" s="20">
        <v>26</v>
      </c>
      <c r="U13" s="21">
        <v>19</v>
      </c>
      <c r="V13" s="47"/>
      <c r="W13" s="47">
        <v>29</v>
      </c>
      <c r="X13" s="47"/>
      <c r="Y13" s="47">
        <v>7</v>
      </c>
      <c r="Z13" s="47"/>
      <c r="AA13" s="47"/>
      <c r="AB13" s="47">
        <v>14</v>
      </c>
      <c r="AC13" s="47"/>
      <c r="AD13" s="47">
        <v>48</v>
      </c>
      <c r="AE13" s="47">
        <v>43</v>
      </c>
      <c r="AF13" s="47"/>
      <c r="AG13" s="47">
        <v>1</v>
      </c>
      <c r="AH13" s="47"/>
    </row>
    <row r="14" spans="1:34" x14ac:dyDescent="0.3">
      <c r="A14" s="24"/>
      <c r="B14" s="14">
        <v>12</v>
      </c>
      <c r="C14" s="15" t="s">
        <v>45</v>
      </c>
      <c r="D14" s="15" t="s">
        <v>46</v>
      </c>
      <c r="E14" s="27"/>
      <c r="F14" s="17">
        <f>SUM(L14:AH14)</f>
        <v>194</v>
      </c>
      <c r="G14" s="18">
        <v>40</v>
      </c>
      <c r="H14" s="23">
        <f>F14+G14</f>
        <v>234</v>
      </c>
      <c r="I14" s="60"/>
      <c r="J14" s="60"/>
      <c r="K14" s="60"/>
      <c r="L14" s="21"/>
      <c r="M14" s="21"/>
      <c r="N14" s="21"/>
      <c r="O14" s="21"/>
      <c r="P14" s="21"/>
      <c r="Q14" s="21">
        <v>83</v>
      </c>
      <c r="R14" s="21"/>
      <c r="S14" s="21"/>
      <c r="T14" s="21">
        <v>14</v>
      </c>
      <c r="U14" s="21">
        <v>16</v>
      </c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>
        <v>19</v>
      </c>
      <c r="AG14" s="47">
        <v>62</v>
      </c>
      <c r="AH14" s="47"/>
    </row>
    <row r="15" spans="1:34" x14ac:dyDescent="0.3">
      <c r="A15" s="24"/>
      <c r="B15" s="14">
        <v>13</v>
      </c>
      <c r="C15" s="15" t="s">
        <v>39</v>
      </c>
      <c r="D15" s="16" t="s">
        <v>26</v>
      </c>
      <c r="E15" s="14">
        <v>1999</v>
      </c>
      <c r="F15" s="17">
        <f>SUM(L15:AH15)</f>
        <v>189.5</v>
      </c>
      <c r="G15" s="18">
        <v>40</v>
      </c>
      <c r="H15" s="23">
        <f>F15+G15</f>
        <v>229.5</v>
      </c>
      <c r="I15" s="60">
        <v>0</v>
      </c>
      <c r="J15" s="60">
        <v>0</v>
      </c>
      <c r="K15" s="60">
        <v>0</v>
      </c>
      <c r="L15" s="20">
        <v>10.5</v>
      </c>
      <c r="M15" s="21">
        <v>0</v>
      </c>
      <c r="N15" s="21">
        <v>0</v>
      </c>
      <c r="O15" s="21">
        <v>32</v>
      </c>
      <c r="P15" s="22"/>
      <c r="Q15" s="20">
        <v>30</v>
      </c>
      <c r="R15" s="20"/>
      <c r="S15" s="20"/>
      <c r="T15" s="20"/>
      <c r="U15" s="20"/>
      <c r="V15" s="47">
        <v>4</v>
      </c>
      <c r="W15" s="47">
        <v>18</v>
      </c>
      <c r="X15" s="47"/>
      <c r="Y15" s="47"/>
      <c r="Z15" s="47"/>
      <c r="AA15" s="47"/>
      <c r="AB15" s="47">
        <v>24</v>
      </c>
      <c r="AC15" s="47"/>
      <c r="AD15" s="47"/>
      <c r="AE15" s="47">
        <v>29</v>
      </c>
      <c r="AF15" s="47"/>
      <c r="AG15" s="47">
        <v>42</v>
      </c>
      <c r="AH15" s="47"/>
    </row>
    <row r="16" spans="1:34" x14ac:dyDescent="0.3">
      <c r="A16" s="24"/>
      <c r="B16" s="14">
        <v>14</v>
      </c>
      <c r="C16" s="15" t="s">
        <v>42</v>
      </c>
      <c r="D16" s="16" t="s">
        <v>26</v>
      </c>
      <c r="E16" s="14">
        <v>1975</v>
      </c>
      <c r="F16" s="17">
        <f>SUM(L16:AH16)</f>
        <v>224</v>
      </c>
      <c r="G16" s="18"/>
      <c r="H16" s="23">
        <f>F16+G16</f>
        <v>224</v>
      </c>
      <c r="I16" s="60">
        <v>0</v>
      </c>
      <c r="J16" s="60">
        <v>0</v>
      </c>
      <c r="K16" s="60">
        <v>0</v>
      </c>
      <c r="L16" s="21">
        <v>0</v>
      </c>
      <c r="M16" s="21">
        <v>0</v>
      </c>
      <c r="N16" s="21">
        <v>0</v>
      </c>
      <c r="O16" s="21">
        <v>64</v>
      </c>
      <c r="P16" s="22"/>
      <c r="Q16" s="20">
        <v>20</v>
      </c>
      <c r="R16" s="20"/>
      <c r="S16" s="20"/>
      <c r="T16" s="20"/>
      <c r="U16" s="21"/>
      <c r="V16" s="47"/>
      <c r="W16" s="47"/>
      <c r="X16" s="47"/>
      <c r="Y16" s="47">
        <v>77</v>
      </c>
      <c r="Z16" s="47"/>
      <c r="AA16" s="47"/>
      <c r="AB16" s="47">
        <v>42</v>
      </c>
      <c r="AC16" s="47"/>
      <c r="AD16" s="47"/>
      <c r="AE16" s="47"/>
      <c r="AF16" s="47"/>
      <c r="AG16" s="47">
        <v>21</v>
      </c>
      <c r="AH16" s="47"/>
    </row>
    <row r="17" spans="1:34" x14ac:dyDescent="0.3">
      <c r="A17" s="24"/>
      <c r="B17" s="14">
        <v>15</v>
      </c>
      <c r="C17" s="15" t="s">
        <v>132</v>
      </c>
      <c r="D17" s="16" t="s">
        <v>80</v>
      </c>
      <c r="E17" s="14">
        <v>1975</v>
      </c>
      <c r="F17" s="17">
        <f>SUM(L17:AH17)</f>
        <v>213</v>
      </c>
      <c r="G17" s="18"/>
      <c r="H17" s="23">
        <f>F17+G17</f>
        <v>213</v>
      </c>
      <c r="I17" s="60">
        <v>0</v>
      </c>
      <c r="J17" s="60">
        <v>0</v>
      </c>
      <c r="K17" s="60">
        <v>0</v>
      </c>
      <c r="L17" s="21">
        <v>0</v>
      </c>
      <c r="M17" s="21">
        <v>0</v>
      </c>
      <c r="N17" s="21">
        <v>0</v>
      </c>
      <c r="O17" s="13"/>
      <c r="P17" s="22"/>
      <c r="Q17" s="20"/>
      <c r="R17" s="20"/>
      <c r="S17" s="20"/>
      <c r="T17" s="20"/>
      <c r="U17" s="21"/>
      <c r="V17" s="47"/>
      <c r="W17" s="47"/>
      <c r="X17" s="47">
        <v>39</v>
      </c>
      <c r="Y17" s="47">
        <v>38</v>
      </c>
      <c r="Z17" s="47">
        <v>34</v>
      </c>
      <c r="AA17" s="47"/>
      <c r="AB17" s="47">
        <v>32</v>
      </c>
      <c r="AC17" s="47">
        <v>70</v>
      </c>
      <c r="AD17" s="47"/>
      <c r="AE17" s="47"/>
      <c r="AF17" s="47"/>
      <c r="AG17" s="47"/>
      <c r="AH17" s="47"/>
    </row>
    <row r="18" spans="1:34" x14ac:dyDescent="0.3">
      <c r="A18" s="24"/>
      <c r="B18" s="14">
        <v>16</v>
      </c>
      <c r="C18" s="15" t="s">
        <v>47</v>
      </c>
      <c r="D18" s="16" t="s">
        <v>32</v>
      </c>
      <c r="E18" s="14">
        <v>1958</v>
      </c>
      <c r="F18" s="17">
        <f>SUM(L18:AH18)</f>
        <v>211.5</v>
      </c>
      <c r="G18" s="22"/>
      <c r="H18" s="23">
        <f>F18+G18</f>
        <v>211.5</v>
      </c>
      <c r="I18" s="60">
        <v>9</v>
      </c>
      <c r="J18" s="60">
        <v>0</v>
      </c>
      <c r="K18" s="60">
        <v>0</v>
      </c>
      <c r="L18" s="21">
        <v>10.5</v>
      </c>
      <c r="M18" s="20">
        <v>10</v>
      </c>
      <c r="N18" s="21">
        <v>0</v>
      </c>
      <c r="O18" s="13"/>
      <c r="P18" s="22"/>
      <c r="Q18" s="20">
        <v>26</v>
      </c>
      <c r="R18" s="20">
        <v>16</v>
      </c>
      <c r="S18" s="20"/>
      <c r="T18" s="20">
        <v>19</v>
      </c>
      <c r="U18" s="21"/>
      <c r="V18" s="47"/>
      <c r="W18" s="47"/>
      <c r="X18" s="47">
        <v>19</v>
      </c>
      <c r="Y18" s="47"/>
      <c r="Z18" s="47">
        <v>24</v>
      </c>
      <c r="AA18" s="47"/>
      <c r="AB18" s="47">
        <v>32</v>
      </c>
      <c r="AC18" s="47"/>
      <c r="AD18" s="47"/>
      <c r="AE18" s="47">
        <v>19</v>
      </c>
      <c r="AF18" s="47"/>
      <c r="AG18" s="47">
        <v>26</v>
      </c>
      <c r="AH18" s="47">
        <v>10</v>
      </c>
    </row>
    <row r="19" spans="1:34" x14ac:dyDescent="0.3">
      <c r="A19" s="26"/>
      <c r="B19" s="14">
        <v>17</v>
      </c>
      <c r="C19" s="15" t="s">
        <v>59</v>
      </c>
      <c r="D19" s="16" t="s">
        <v>32</v>
      </c>
      <c r="E19" s="14">
        <v>1959</v>
      </c>
      <c r="F19" s="17">
        <f>SUM(L19:AH19)</f>
        <v>179.5</v>
      </c>
      <c r="G19" s="18"/>
      <c r="H19" s="23">
        <f>F19+G19</f>
        <v>179.5</v>
      </c>
      <c r="I19" s="60">
        <v>0</v>
      </c>
      <c r="J19" s="60">
        <v>0</v>
      </c>
      <c r="K19" s="60">
        <v>0</v>
      </c>
      <c r="L19" s="20">
        <v>7.5</v>
      </c>
      <c r="M19" s="21">
        <v>0</v>
      </c>
      <c r="N19" s="21">
        <v>0</v>
      </c>
      <c r="O19" s="21">
        <v>6</v>
      </c>
      <c r="P19" s="22"/>
      <c r="Q19" s="20">
        <v>19</v>
      </c>
      <c r="R19" s="20"/>
      <c r="S19" s="20"/>
      <c r="T19" s="20">
        <v>14</v>
      </c>
      <c r="U19" s="21">
        <v>13</v>
      </c>
      <c r="V19" s="47">
        <v>16</v>
      </c>
      <c r="W19" s="47"/>
      <c r="X19" s="47">
        <v>26</v>
      </c>
      <c r="Y19" s="47"/>
      <c r="Z19" s="47">
        <v>32</v>
      </c>
      <c r="AA19" s="47">
        <v>3</v>
      </c>
      <c r="AB19" s="47">
        <v>16</v>
      </c>
      <c r="AC19" s="47">
        <v>13</v>
      </c>
      <c r="AD19" s="47"/>
      <c r="AE19" s="47"/>
      <c r="AF19" s="47"/>
      <c r="AG19" s="47">
        <v>14</v>
      </c>
      <c r="AH19" s="47"/>
    </row>
    <row r="20" spans="1:34" x14ac:dyDescent="0.3">
      <c r="A20" s="24"/>
      <c r="B20" s="14">
        <v>18</v>
      </c>
      <c r="C20" s="15" t="s">
        <v>34</v>
      </c>
      <c r="D20" s="16" t="s">
        <v>26</v>
      </c>
      <c r="E20" s="14">
        <v>1973</v>
      </c>
      <c r="F20" s="17">
        <f>SUM(L20:AH20)</f>
        <v>125</v>
      </c>
      <c r="G20" s="18">
        <v>40</v>
      </c>
      <c r="H20" s="23">
        <f>F20+G20</f>
        <v>165</v>
      </c>
      <c r="I20" s="60">
        <v>0</v>
      </c>
      <c r="J20" s="60">
        <v>0</v>
      </c>
      <c r="K20" s="60">
        <v>0</v>
      </c>
      <c r="L20" s="21">
        <v>0</v>
      </c>
      <c r="M20" s="21">
        <v>0</v>
      </c>
      <c r="N20" s="21">
        <v>0</v>
      </c>
      <c r="O20" s="13"/>
      <c r="P20" s="22"/>
      <c r="Q20" s="20"/>
      <c r="R20" s="20"/>
      <c r="S20" s="20"/>
      <c r="T20" s="20"/>
      <c r="U20" s="21"/>
      <c r="V20" s="47"/>
      <c r="W20" s="47"/>
      <c r="X20" s="47">
        <v>51</v>
      </c>
      <c r="Y20" s="47"/>
      <c r="Z20" s="47">
        <v>45</v>
      </c>
      <c r="AA20" s="47"/>
      <c r="AB20" s="47"/>
      <c r="AC20" s="47"/>
      <c r="AD20" s="47"/>
      <c r="AE20" s="47"/>
      <c r="AF20" s="47"/>
      <c r="AG20" s="47">
        <v>29</v>
      </c>
      <c r="AH20" s="47"/>
    </row>
    <row r="21" spans="1:34" x14ac:dyDescent="0.3">
      <c r="A21" s="24"/>
      <c r="B21" s="14">
        <v>19</v>
      </c>
      <c r="C21" s="15" t="s">
        <v>90</v>
      </c>
      <c r="D21" s="16" t="s">
        <v>80</v>
      </c>
      <c r="E21" s="14">
        <v>1977</v>
      </c>
      <c r="F21" s="17">
        <f>SUM(L21:AH21)</f>
        <v>139</v>
      </c>
      <c r="G21" s="22">
        <v>5</v>
      </c>
      <c r="H21" s="23">
        <f>F21+G21</f>
        <v>144</v>
      </c>
      <c r="I21" s="59">
        <v>3</v>
      </c>
      <c r="J21" s="60">
        <v>0</v>
      </c>
      <c r="K21" s="60">
        <v>0</v>
      </c>
      <c r="L21" s="21">
        <v>0</v>
      </c>
      <c r="M21" s="21">
        <v>0</v>
      </c>
      <c r="N21" s="21">
        <v>0</v>
      </c>
      <c r="O21" s="13"/>
      <c r="P21" s="22"/>
      <c r="Q21" s="20">
        <v>1</v>
      </c>
      <c r="R21" s="20"/>
      <c r="S21" s="20"/>
      <c r="T21" s="20">
        <v>13</v>
      </c>
      <c r="U21" s="21">
        <v>5</v>
      </c>
      <c r="V21" s="47">
        <v>28</v>
      </c>
      <c r="W21" s="47"/>
      <c r="X21" s="47"/>
      <c r="Y21" s="47">
        <v>16</v>
      </c>
      <c r="Z21" s="47"/>
      <c r="AA21" s="47"/>
      <c r="AB21" s="47">
        <v>5</v>
      </c>
      <c r="AC21" s="47"/>
      <c r="AD21" s="47">
        <v>13</v>
      </c>
      <c r="AE21" s="47">
        <v>6</v>
      </c>
      <c r="AF21" s="47">
        <v>13</v>
      </c>
      <c r="AG21" s="47">
        <v>39</v>
      </c>
      <c r="AH21" s="47"/>
    </row>
    <row r="22" spans="1:34" x14ac:dyDescent="0.3">
      <c r="A22" s="24"/>
      <c r="B22" s="14">
        <v>20</v>
      </c>
      <c r="C22" s="15" t="s">
        <v>40</v>
      </c>
      <c r="D22" s="16" t="s">
        <v>26</v>
      </c>
      <c r="E22" s="14">
        <v>1983</v>
      </c>
      <c r="F22" s="17">
        <f>SUM(L22:AH22)</f>
        <v>128</v>
      </c>
      <c r="G22" s="18">
        <v>10</v>
      </c>
      <c r="H22" s="23">
        <f>F22+G22</f>
        <v>138</v>
      </c>
      <c r="I22" s="60">
        <v>0</v>
      </c>
      <c r="J22" s="59">
        <v>40</v>
      </c>
      <c r="K22" s="60">
        <v>0</v>
      </c>
      <c r="L22" s="21">
        <v>0</v>
      </c>
      <c r="M22" s="21">
        <v>0</v>
      </c>
      <c r="N22" s="21">
        <v>0</v>
      </c>
      <c r="O22" s="13"/>
      <c r="P22" s="21">
        <v>24</v>
      </c>
      <c r="Q22" s="25">
        <v>42</v>
      </c>
      <c r="R22" s="25"/>
      <c r="S22" s="25"/>
      <c r="T22" s="25"/>
      <c r="U22" s="21"/>
      <c r="V22" s="47"/>
      <c r="W22" s="47">
        <v>48</v>
      </c>
      <c r="X22" s="47"/>
      <c r="Y22" s="47"/>
      <c r="Z22" s="47"/>
      <c r="AA22" s="47">
        <v>14</v>
      </c>
      <c r="AB22" s="47"/>
      <c r="AC22" s="47"/>
      <c r="AD22" s="47"/>
      <c r="AE22" s="47"/>
      <c r="AF22" s="47"/>
      <c r="AG22" s="47"/>
      <c r="AH22" s="47"/>
    </row>
    <row r="23" spans="1:34" x14ac:dyDescent="0.3">
      <c r="A23" s="24"/>
      <c r="B23" s="14">
        <v>21</v>
      </c>
      <c r="C23" s="15" t="s">
        <v>58</v>
      </c>
      <c r="D23" s="16" t="s">
        <v>30</v>
      </c>
      <c r="E23" s="14">
        <v>1969</v>
      </c>
      <c r="F23" s="17">
        <f>SUM(L23:AH23)</f>
        <v>121.5</v>
      </c>
      <c r="G23" s="22">
        <v>5</v>
      </c>
      <c r="H23" s="23">
        <f>F23+G23</f>
        <v>126.5</v>
      </c>
      <c r="I23" s="59">
        <v>1.5</v>
      </c>
      <c r="J23" s="59">
        <v>6</v>
      </c>
      <c r="K23" s="60">
        <v>0</v>
      </c>
      <c r="L23" s="21">
        <v>0</v>
      </c>
      <c r="M23" s="20">
        <v>18</v>
      </c>
      <c r="N23" s="20">
        <v>7.5</v>
      </c>
      <c r="O23" s="13"/>
      <c r="P23" s="22">
        <v>2</v>
      </c>
      <c r="Q23" s="20">
        <v>6</v>
      </c>
      <c r="R23" s="20"/>
      <c r="S23" s="20">
        <v>5</v>
      </c>
      <c r="T23" s="20">
        <v>6</v>
      </c>
      <c r="U23" s="21">
        <v>6</v>
      </c>
      <c r="V23" s="47"/>
      <c r="W23" s="47">
        <v>19</v>
      </c>
      <c r="X23" s="47"/>
      <c r="Y23" s="47">
        <v>8</v>
      </c>
      <c r="Z23" s="47"/>
      <c r="AA23" s="47"/>
      <c r="AB23" s="47">
        <v>19</v>
      </c>
      <c r="AC23" s="47"/>
      <c r="AD23" s="47">
        <v>6</v>
      </c>
      <c r="AE23" s="47">
        <v>6</v>
      </c>
      <c r="AF23" s="47"/>
      <c r="AG23" s="47">
        <v>13</v>
      </c>
      <c r="AH23" s="47"/>
    </row>
    <row r="24" spans="1:34" x14ac:dyDescent="0.3">
      <c r="A24" s="24"/>
      <c r="B24" s="14">
        <v>22</v>
      </c>
      <c r="C24" s="15" t="s">
        <v>50</v>
      </c>
      <c r="D24" s="16" t="s">
        <v>46</v>
      </c>
      <c r="E24" s="14">
        <v>1979</v>
      </c>
      <c r="F24" s="17">
        <f>SUM(L24:AH24)</f>
        <v>86</v>
      </c>
      <c r="G24" s="18">
        <v>40</v>
      </c>
      <c r="H24" s="23">
        <f>F24+G24</f>
        <v>126</v>
      </c>
      <c r="I24" s="59">
        <v>10</v>
      </c>
      <c r="J24" s="60">
        <v>0</v>
      </c>
      <c r="K24" s="60">
        <v>0</v>
      </c>
      <c r="L24" s="20">
        <v>9</v>
      </c>
      <c r="M24" s="21">
        <v>0</v>
      </c>
      <c r="N24" s="21">
        <v>0</v>
      </c>
      <c r="O24" s="13"/>
      <c r="P24" s="22"/>
      <c r="Q24" s="20">
        <v>38</v>
      </c>
      <c r="R24" s="20"/>
      <c r="S24" s="20"/>
      <c r="T24" s="20"/>
      <c r="U24" s="21">
        <v>26</v>
      </c>
      <c r="V24" s="47">
        <v>13</v>
      </c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x14ac:dyDescent="0.3">
      <c r="A25" s="24"/>
      <c r="B25" s="14">
        <v>23</v>
      </c>
      <c r="C25" s="15" t="s">
        <v>48</v>
      </c>
      <c r="D25" s="16" t="s">
        <v>46</v>
      </c>
      <c r="E25" s="14">
        <v>1994</v>
      </c>
      <c r="F25" s="17">
        <f>SUM(L25:AH25)</f>
        <v>110.5</v>
      </c>
      <c r="G25" s="22">
        <v>10</v>
      </c>
      <c r="H25" s="23">
        <f>F25+G25</f>
        <v>120.5</v>
      </c>
      <c r="I25" s="59">
        <v>18</v>
      </c>
      <c r="J25" s="60">
        <v>0</v>
      </c>
      <c r="K25" s="60">
        <v>0</v>
      </c>
      <c r="L25" s="21">
        <v>10.5</v>
      </c>
      <c r="M25" s="21">
        <v>0</v>
      </c>
      <c r="N25" s="21">
        <v>6</v>
      </c>
      <c r="O25" s="13"/>
      <c r="P25" s="22"/>
      <c r="Q25" s="20"/>
      <c r="R25" s="20"/>
      <c r="S25" s="20"/>
      <c r="T25" s="20">
        <v>19</v>
      </c>
      <c r="U25" s="20">
        <v>24</v>
      </c>
      <c r="V25" s="47"/>
      <c r="W25" s="47"/>
      <c r="X25" s="47"/>
      <c r="Y25" s="47">
        <v>51</v>
      </c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x14ac:dyDescent="0.3">
      <c r="A26" s="24"/>
      <c r="B26" s="14">
        <v>24</v>
      </c>
      <c r="C26" s="15" t="s">
        <v>51</v>
      </c>
      <c r="D26" s="16" t="s">
        <v>52</v>
      </c>
      <c r="E26" s="14">
        <v>1951</v>
      </c>
      <c r="F26" s="17">
        <f>SUM(L26:AH26)</f>
        <v>102.5</v>
      </c>
      <c r="G26" s="22">
        <v>5</v>
      </c>
      <c r="H26" s="23">
        <f>F26+G26</f>
        <v>107.5</v>
      </c>
      <c r="I26" s="60">
        <v>3.75</v>
      </c>
      <c r="J26" s="60">
        <v>0</v>
      </c>
      <c r="K26" s="59">
        <v>10</v>
      </c>
      <c r="L26" s="21">
        <v>4.5</v>
      </c>
      <c r="M26" s="20">
        <v>14</v>
      </c>
      <c r="N26" s="21">
        <v>0</v>
      </c>
      <c r="O26" s="20">
        <v>13</v>
      </c>
      <c r="P26" s="22"/>
      <c r="Q26" s="20">
        <v>13</v>
      </c>
      <c r="R26" s="20">
        <v>7</v>
      </c>
      <c r="S26" s="20"/>
      <c r="T26" s="20">
        <v>7</v>
      </c>
      <c r="U26" s="21"/>
      <c r="V26" s="47">
        <v>7</v>
      </c>
      <c r="W26" s="47"/>
      <c r="X26" s="47">
        <v>13</v>
      </c>
      <c r="Y26" s="47"/>
      <c r="Z26" s="47"/>
      <c r="AA26" s="47"/>
      <c r="AB26" s="47">
        <v>6</v>
      </c>
      <c r="AC26" s="47">
        <v>5</v>
      </c>
      <c r="AD26" s="47"/>
      <c r="AE26" s="47">
        <v>13</v>
      </c>
      <c r="AF26" s="47"/>
      <c r="AG26" s="47"/>
      <c r="AH26" s="47"/>
    </row>
    <row r="27" spans="1:34" x14ac:dyDescent="0.3">
      <c r="A27" s="24"/>
      <c r="B27" s="14">
        <v>25</v>
      </c>
      <c r="C27" s="15" t="s">
        <v>248</v>
      </c>
      <c r="D27" s="16" t="s">
        <v>26</v>
      </c>
      <c r="F27" s="17">
        <f>SUM(L27:AH27)</f>
        <v>101</v>
      </c>
      <c r="G27" s="18"/>
      <c r="H27" s="23">
        <f>F27+G27</f>
        <v>101</v>
      </c>
      <c r="I27" s="69"/>
      <c r="J27" s="69"/>
      <c r="K27" s="69"/>
      <c r="V27" s="47"/>
      <c r="W27" s="47">
        <v>48</v>
      </c>
      <c r="X27" s="47"/>
      <c r="Y27" s="47"/>
      <c r="Z27" s="47"/>
      <c r="AA27" s="47"/>
      <c r="AB27" s="47"/>
      <c r="AC27" s="47">
        <v>53</v>
      </c>
      <c r="AD27" s="47"/>
      <c r="AE27" s="47"/>
      <c r="AF27" s="47"/>
      <c r="AG27" s="47"/>
      <c r="AH27" s="47"/>
    </row>
    <row r="28" spans="1:34" x14ac:dyDescent="0.3">
      <c r="A28" s="24"/>
      <c r="B28" s="14">
        <v>26</v>
      </c>
      <c r="C28" s="15" t="s">
        <v>62</v>
      </c>
      <c r="D28" s="16" t="s">
        <v>52</v>
      </c>
      <c r="E28" s="14">
        <v>1954</v>
      </c>
      <c r="F28" s="17">
        <f>SUM(L28:AH28)</f>
        <v>91.5</v>
      </c>
      <c r="G28" s="22"/>
      <c r="H28" s="23">
        <f>F28+G28</f>
        <v>91.5</v>
      </c>
      <c r="I28" s="60">
        <v>3</v>
      </c>
      <c r="J28" s="60">
        <v>0</v>
      </c>
      <c r="K28" s="59">
        <v>6</v>
      </c>
      <c r="L28" s="21">
        <v>4.5</v>
      </c>
      <c r="M28" s="21">
        <v>0</v>
      </c>
      <c r="N28" s="20">
        <v>6</v>
      </c>
      <c r="O28" s="21">
        <v>9</v>
      </c>
      <c r="P28" s="22"/>
      <c r="Q28" s="20">
        <v>9</v>
      </c>
      <c r="R28" s="20"/>
      <c r="S28" s="20">
        <v>1</v>
      </c>
      <c r="T28" s="20"/>
      <c r="U28" s="21"/>
      <c r="V28" s="47">
        <v>10</v>
      </c>
      <c r="W28" s="47"/>
      <c r="X28" s="47">
        <v>9</v>
      </c>
      <c r="Y28" s="47"/>
      <c r="Z28" s="47"/>
      <c r="AA28" s="47"/>
      <c r="AB28" s="47">
        <v>8</v>
      </c>
      <c r="AC28" s="47">
        <v>19</v>
      </c>
      <c r="AD28" s="47"/>
      <c r="AE28" s="47"/>
      <c r="AF28" s="47"/>
      <c r="AG28" s="47">
        <v>9</v>
      </c>
      <c r="AH28" s="47">
        <v>7</v>
      </c>
    </row>
    <row r="29" spans="1:34" x14ac:dyDescent="0.3">
      <c r="A29" s="24"/>
      <c r="B29" s="14">
        <v>27</v>
      </c>
      <c r="C29" s="15" t="s">
        <v>61</v>
      </c>
      <c r="D29" s="16" t="s">
        <v>52</v>
      </c>
      <c r="E29" s="14">
        <v>1954</v>
      </c>
      <c r="F29" s="17">
        <f>SUM(L29:AH29)</f>
        <v>88</v>
      </c>
      <c r="G29" s="18"/>
      <c r="H29" s="23">
        <f>F29+G29</f>
        <v>88</v>
      </c>
      <c r="I29" s="60">
        <v>0</v>
      </c>
      <c r="J29" s="60">
        <v>0</v>
      </c>
      <c r="K29" s="60">
        <v>0</v>
      </c>
      <c r="L29" s="21">
        <v>0</v>
      </c>
      <c r="M29" s="21">
        <v>0</v>
      </c>
      <c r="N29" s="21">
        <v>0</v>
      </c>
      <c r="O29" s="13"/>
      <c r="P29" s="22"/>
      <c r="Q29" s="20">
        <v>26</v>
      </c>
      <c r="R29" s="20"/>
      <c r="S29" s="20"/>
      <c r="T29" s="20"/>
      <c r="U29" s="21"/>
      <c r="V29" s="47">
        <v>19</v>
      </c>
      <c r="W29" s="47"/>
      <c r="X29" s="47"/>
      <c r="Y29" s="47"/>
      <c r="Z29" s="47"/>
      <c r="AA29" s="47"/>
      <c r="AB29" s="47">
        <v>24</v>
      </c>
      <c r="AC29" s="47"/>
      <c r="AD29" s="47"/>
      <c r="AE29" s="47"/>
      <c r="AF29" s="47"/>
      <c r="AG29" s="47">
        <v>19</v>
      </c>
      <c r="AH29" s="47"/>
    </row>
    <row r="30" spans="1:34" x14ac:dyDescent="0.3">
      <c r="A30" s="24"/>
      <c r="B30" s="14">
        <v>28</v>
      </c>
      <c r="C30" s="15" t="s">
        <v>91</v>
      </c>
      <c r="D30" s="16" t="s">
        <v>30</v>
      </c>
      <c r="E30" s="14">
        <v>1972</v>
      </c>
      <c r="F30" s="17">
        <f>SUM(L30:AH30)</f>
        <v>79.25</v>
      </c>
      <c r="G30" s="22">
        <v>5</v>
      </c>
      <c r="H30" s="23">
        <f>F30+G30</f>
        <v>84.25</v>
      </c>
      <c r="I30" s="60">
        <v>0</v>
      </c>
      <c r="J30" s="60">
        <v>0</v>
      </c>
      <c r="K30" s="60">
        <v>0</v>
      </c>
      <c r="L30" s="20">
        <v>2.25</v>
      </c>
      <c r="M30" s="21">
        <v>0</v>
      </c>
      <c r="N30" s="21">
        <v>0</v>
      </c>
      <c r="O30" s="13"/>
      <c r="P30" s="22"/>
      <c r="Q30" s="20"/>
      <c r="R30" s="20"/>
      <c r="S30" s="20"/>
      <c r="T30" s="20"/>
      <c r="U30" s="21"/>
      <c r="V30" s="47">
        <v>77</v>
      </c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x14ac:dyDescent="0.3">
      <c r="A31" s="24"/>
      <c r="B31" s="14">
        <v>29</v>
      </c>
      <c r="C31" s="15" t="s">
        <v>68</v>
      </c>
      <c r="D31" s="16" t="s">
        <v>32</v>
      </c>
      <c r="E31" s="14">
        <v>1961</v>
      </c>
      <c r="F31" s="17">
        <f>SUM(L31:AH31)</f>
        <v>74.5</v>
      </c>
      <c r="G31" s="22"/>
      <c r="H31" s="23">
        <f>F31+G31</f>
        <v>74.5</v>
      </c>
      <c r="I31" s="60">
        <v>0</v>
      </c>
      <c r="J31" s="60">
        <v>0</v>
      </c>
      <c r="K31" s="60">
        <v>0</v>
      </c>
      <c r="L31" s="21">
        <v>16.5</v>
      </c>
      <c r="M31" s="21">
        <v>0</v>
      </c>
      <c r="N31" s="21">
        <v>0</v>
      </c>
      <c r="O31" s="13"/>
      <c r="P31" s="22"/>
      <c r="Q31" s="20">
        <v>13</v>
      </c>
      <c r="R31" s="20"/>
      <c r="S31" s="20"/>
      <c r="T31" s="20"/>
      <c r="U31" s="21"/>
      <c r="V31" s="47"/>
      <c r="W31" s="47"/>
      <c r="X31" s="47"/>
      <c r="Y31" s="47"/>
      <c r="Z31" s="47"/>
      <c r="AA31" s="47"/>
      <c r="AB31" s="47">
        <v>45</v>
      </c>
      <c r="AC31" s="47"/>
      <c r="AD31" s="47"/>
      <c r="AE31" s="47"/>
      <c r="AF31" s="47"/>
      <c r="AG31" s="47"/>
      <c r="AH31" s="47"/>
    </row>
    <row r="32" spans="1:34" x14ac:dyDescent="0.3">
      <c r="A32" s="24"/>
      <c r="B32" s="14">
        <v>30</v>
      </c>
      <c r="C32" s="15" t="s">
        <v>33</v>
      </c>
      <c r="D32" s="16" t="s">
        <v>26</v>
      </c>
      <c r="E32" s="14">
        <v>1980</v>
      </c>
      <c r="F32" s="17">
        <f>SUM(L32:AH32)</f>
        <v>45</v>
      </c>
      <c r="G32" s="18">
        <v>25</v>
      </c>
      <c r="H32" s="23">
        <f>F32+G32</f>
        <v>70</v>
      </c>
      <c r="I32" s="60">
        <v>0</v>
      </c>
      <c r="J32" s="60">
        <v>0</v>
      </c>
      <c r="K32" s="60">
        <v>0</v>
      </c>
      <c r="L32" s="20">
        <v>45</v>
      </c>
      <c r="M32" s="21">
        <v>0</v>
      </c>
      <c r="N32" s="21">
        <v>0</v>
      </c>
      <c r="O32" s="13"/>
      <c r="P32" s="22"/>
      <c r="Q32" s="20"/>
      <c r="R32" s="20"/>
      <c r="S32" s="20"/>
      <c r="T32" s="20"/>
      <c r="U32" s="21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x14ac:dyDescent="0.3">
      <c r="A33" s="24"/>
      <c r="B33" s="14">
        <v>31</v>
      </c>
      <c r="C33" s="15" t="s">
        <v>56</v>
      </c>
      <c r="D33" s="16" t="s">
        <v>46</v>
      </c>
      <c r="E33" s="14">
        <v>1999</v>
      </c>
      <c r="F33" s="17">
        <f>SUM(L33:AH33)</f>
        <v>64.5</v>
      </c>
      <c r="G33" s="22"/>
      <c r="H33" s="23">
        <f>F33+G33</f>
        <v>64.5</v>
      </c>
      <c r="I33" s="60">
        <v>0</v>
      </c>
      <c r="J33" s="60">
        <v>0</v>
      </c>
      <c r="K33" s="60">
        <v>0</v>
      </c>
      <c r="L33" s="21">
        <v>10.5</v>
      </c>
      <c r="M33" s="21">
        <v>0</v>
      </c>
      <c r="N33" s="21">
        <v>0</v>
      </c>
      <c r="O33" s="13"/>
      <c r="P33" s="22"/>
      <c r="Q33" s="20"/>
      <c r="R33" s="20"/>
      <c r="S33" s="20">
        <v>22</v>
      </c>
      <c r="T33" s="24"/>
      <c r="U33" s="20"/>
      <c r="V33" s="47"/>
      <c r="W33" s="47"/>
      <c r="X33" s="47"/>
      <c r="Y33" s="47">
        <v>32</v>
      </c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4" x14ac:dyDescent="0.3">
      <c r="A34" s="24"/>
      <c r="B34" s="14">
        <v>32</v>
      </c>
      <c r="C34" s="15" t="s">
        <v>97</v>
      </c>
      <c r="D34" s="16" t="s">
        <v>80</v>
      </c>
      <c r="E34" s="14">
        <v>1982</v>
      </c>
      <c r="F34" s="17">
        <f>SUM(L34:AH34)</f>
        <v>62</v>
      </c>
      <c r="G34" s="18"/>
      <c r="H34" s="23">
        <f>F34+G34</f>
        <v>62</v>
      </c>
      <c r="I34" s="60">
        <v>0</v>
      </c>
      <c r="J34" s="60">
        <v>0</v>
      </c>
      <c r="K34" s="60">
        <v>0</v>
      </c>
      <c r="L34" s="21">
        <v>0</v>
      </c>
      <c r="M34" s="21">
        <v>0</v>
      </c>
      <c r="N34" s="21">
        <v>0</v>
      </c>
      <c r="O34" s="13"/>
      <c r="P34" s="22"/>
      <c r="Q34" s="20"/>
      <c r="R34" s="20"/>
      <c r="S34" s="20"/>
      <c r="T34" s="20"/>
      <c r="U34" s="21"/>
      <c r="V34" s="47"/>
      <c r="W34" s="47"/>
      <c r="X34" s="47"/>
      <c r="Y34" s="47"/>
      <c r="Z34" s="47"/>
      <c r="AA34" s="47"/>
      <c r="AB34" s="47">
        <v>19</v>
      </c>
      <c r="AC34" s="47"/>
      <c r="AD34" s="47"/>
      <c r="AE34" s="47"/>
      <c r="AF34" s="47"/>
      <c r="AG34" s="47"/>
      <c r="AH34" s="47">
        <v>43</v>
      </c>
    </row>
    <row r="35" spans="1:34" x14ac:dyDescent="0.3">
      <c r="A35" s="24"/>
      <c r="B35" s="14">
        <v>33</v>
      </c>
      <c r="C35" s="15" t="s">
        <v>57</v>
      </c>
      <c r="D35" s="16" t="s">
        <v>46</v>
      </c>
      <c r="E35" s="14">
        <v>1980</v>
      </c>
      <c r="F35" s="17">
        <f>SUM(L35:AH35)</f>
        <v>47</v>
      </c>
      <c r="G35" s="18">
        <v>10</v>
      </c>
      <c r="H35" s="23">
        <f>F35+G35</f>
        <v>57</v>
      </c>
      <c r="I35" s="60">
        <v>0</v>
      </c>
      <c r="J35" s="60">
        <v>0</v>
      </c>
      <c r="K35" s="60">
        <v>0</v>
      </c>
      <c r="L35" s="20">
        <v>9</v>
      </c>
      <c r="M35" s="21">
        <v>0</v>
      </c>
      <c r="N35" s="21">
        <v>0</v>
      </c>
      <c r="O35" s="13"/>
      <c r="P35" s="22"/>
      <c r="Q35" s="20">
        <v>4</v>
      </c>
      <c r="R35" s="20"/>
      <c r="S35" s="20">
        <v>34</v>
      </c>
      <c r="T35" s="20"/>
      <c r="U35" s="21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4" x14ac:dyDescent="0.3">
      <c r="A36" s="24"/>
      <c r="B36" s="14">
        <v>34</v>
      </c>
      <c r="C36" s="15" t="s">
        <v>85</v>
      </c>
      <c r="D36" s="16" t="s">
        <v>32</v>
      </c>
      <c r="E36" s="14">
        <v>1958</v>
      </c>
      <c r="F36" s="17">
        <f>SUM(L36:AH36)</f>
        <v>46.5</v>
      </c>
      <c r="G36" s="18">
        <v>5</v>
      </c>
      <c r="H36" s="23">
        <f>F36+G36</f>
        <v>51.5</v>
      </c>
      <c r="I36" s="60">
        <v>0</v>
      </c>
      <c r="J36" s="60">
        <v>0</v>
      </c>
      <c r="K36" s="60">
        <v>0</v>
      </c>
      <c r="L36" s="20">
        <v>4.5</v>
      </c>
      <c r="M36" s="21">
        <v>0</v>
      </c>
      <c r="N36" s="21">
        <v>0</v>
      </c>
      <c r="O36" s="13"/>
      <c r="P36" s="22"/>
      <c r="Q36" s="20">
        <v>1</v>
      </c>
      <c r="R36" s="20"/>
      <c r="S36" s="20">
        <v>10</v>
      </c>
      <c r="T36" s="20"/>
      <c r="U36" s="21">
        <v>9</v>
      </c>
      <c r="V36" s="47">
        <v>5</v>
      </c>
      <c r="W36" s="47"/>
      <c r="X36" s="47"/>
      <c r="Y36" s="47"/>
      <c r="Z36" s="47"/>
      <c r="AA36" s="47"/>
      <c r="AB36" s="47">
        <v>16</v>
      </c>
      <c r="AC36" s="47"/>
      <c r="AD36" s="47"/>
      <c r="AE36" s="47"/>
      <c r="AF36" s="47">
        <v>1</v>
      </c>
      <c r="AG36" s="47"/>
      <c r="AH36" s="47"/>
    </row>
    <row r="37" spans="1:34" x14ac:dyDescent="0.3">
      <c r="A37" s="24"/>
      <c r="B37" s="14">
        <v>35</v>
      </c>
      <c r="C37" s="15" t="s">
        <v>83</v>
      </c>
      <c r="D37" s="16" t="s">
        <v>52</v>
      </c>
      <c r="E37" s="14">
        <v>1956</v>
      </c>
      <c r="F37" s="17">
        <f>SUM(L37:AH37)</f>
        <v>51</v>
      </c>
      <c r="G37" s="22"/>
      <c r="H37" s="23">
        <f>F37+G37</f>
        <v>51</v>
      </c>
      <c r="I37" s="60">
        <v>2.25</v>
      </c>
      <c r="J37" s="60">
        <v>0</v>
      </c>
      <c r="K37" s="59">
        <v>3</v>
      </c>
      <c r="L37" s="21">
        <v>0</v>
      </c>
      <c r="M37" s="21">
        <v>0</v>
      </c>
      <c r="N37" s="21">
        <v>0</v>
      </c>
      <c r="O37" s="13"/>
      <c r="P37" s="22"/>
      <c r="Q37" s="20">
        <v>6</v>
      </c>
      <c r="R37" s="20"/>
      <c r="S37" s="20"/>
      <c r="T37" s="20">
        <v>1</v>
      </c>
      <c r="U37" s="21"/>
      <c r="V37" s="47">
        <v>5</v>
      </c>
      <c r="W37" s="47"/>
      <c r="X37" s="47">
        <v>3</v>
      </c>
      <c r="Y37" s="47">
        <v>2</v>
      </c>
      <c r="Z37" s="47"/>
      <c r="AA37" s="47"/>
      <c r="AB37" s="47">
        <v>12</v>
      </c>
      <c r="AC37" s="47"/>
      <c r="AD37" s="47"/>
      <c r="AE37" s="47">
        <v>9</v>
      </c>
      <c r="AF37" s="47"/>
      <c r="AG37" s="47">
        <v>13</v>
      </c>
      <c r="AH37" s="47"/>
    </row>
    <row r="38" spans="1:34" x14ac:dyDescent="0.3">
      <c r="A38" s="24"/>
      <c r="B38" s="14">
        <v>36</v>
      </c>
      <c r="C38" s="28" t="s">
        <v>72</v>
      </c>
      <c r="D38" s="29" t="s">
        <v>30</v>
      </c>
      <c r="E38" s="30">
        <v>1968</v>
      </c>
      <c r="F38" s="17">
        <f>SUM(L38:AH38)</f>
        <v>50.5</v>
      </c>
      <c r="G38" s="34"/>
      <c r="H38" s="23">
        <f>F38+G38</f>
        <v>50.5</v>
      </c>
      <c r="I38" s="61">
        <v>0</v>
      </c>
      <c r="J38" s="61">
        <v>0</v>
      </c>
      <c r="K38" s="61">
        <v>0</v>
      </c>
      <c r="L38" s="32">
        <v>0</v>
      </c>
      <c r="M38" s="25">
        <v>10</v>
      </c>
      <c r="N38" s="25">
        <v>4.5</v>
      </c>
      <c r="O38" s="33"/>
      <c r="P38" s="34"/>
      <c r="Q38" s="20">
        <v>12</v>
      </c>
      <c r="R38" s="20">
        <v>5</v>
      </c>
      <c r="S38" s="20"/>
      <c r="T38" s="20"/>
      <c r="U38" s="25"/>
      <c r="V38" s="47"/>
      <c r="W38" s="47"/>
      <c r="X38" s="47"/>
      <c r="Y38" s="47"/>
      <c r="Z38" s="47"/>
      <c r="AA38" s="47"/>
      <c r="AB38" s="47">
        <v>13</v>
      </c>
      <c r="AC38" s="47"/>
      <c r="AD38" s="47"/>
      <c r="AE38" s="47"/>
      <c r="AF38" s="47"/>
      <c r="AG38" s="47">
        <v>6</v>
      </c>
      <c r="AH38" s="47"/>
    </row>
    <row r="39" spans="1:34" x14ac:dyDescent="0.3">
      <c r="A39" s="24"/>
      <c r="B39" s="14">
        <v>37</v>
      </c>
      <c r="C39" s="15" t="s">
        <v>41</v>
      </c>
      <c r="D39" s="16" t="s">
        <v>26</v>
      </c>
      <c r="E39" s="14">
        <v>1995</v>
      </c>
      <c r="F39" s="17">
        <f>SUM(L39:AH39)</f>
        <v>37</v>
      </c>
      <c r="G39" s="18">
        <v>10</v>
      </c>
      <c r="H39" s="23">
        <f>F39+G39</f>
        <v>47</v>
      </c>
      <c r="I39" s="60">
        <v>0</v>
      </c>
      <c r="J39" s="60">
        <v>0</v>
      </c>
      <c r="K39" s="60">
        <v>0</v>
      </c>
      <c r="L39" s="20">
        <v>33</v>
      </c>
      <c r="M39" s="21">
        <v>0</v>
      </c>
      <c r="N39" s="21">
        <v>0</v>
      </c>
      <c r="O39" s="13"/>
      <c r="P39" s="22"/>
      <c r="Q39" s="20">
        <v>4</v>
      </c>
      <c r="R39" s="20"/>
      <c r="S39" s="20"/>
      <c r="T39" s="20"/>
      <c r="U39" s="21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1:34" x14ac:dyDescent="0.3">
      <c r="A40" s="24"/>
      <c r="B40" s="14">
        <v>38</v>
      </c>
      <c r="C40" s="15" t="s">
        <v>73</v>
      </c>
      <c r="D40" s="16" t="s">
        <v>46</v>
      </c>
      <c r="E40" s="14">
        <v>1985</v>
      </c>
      <c r="F40" s="17">
        <f>SUM(L40:AH40)</f>
        <v>45</v>
      </c>
      <c r="G40" s="22"/>
      <c r="H40" s="23">
        <f>F40+G40</f>
        <v>45</v>
      </c>
      <c r="I40" s="59">
        <v>7.5</v>
      </c>
      <c r="J40" s="60">
        <v>0</v>
      </c>
      <c r="K40" s="60">
        <v>0</v>
      </c>
      <c r="L40" s="21">
        <v>0</v>
      </c>
      <c r="M40" s="21">
        <v>0</v>
      </c>
      <c r="N40" s="21">
        <v>0</v>
      </c>
      <c r="O40" s="13"/>
      <c r="P40" s="22"/>
      <c r="Q40" s="20"/>
      <c r="R40" s="20"/>
      <c r="S40" s="20"/>
      <c r="T40" s="20">
        <v>32</v>
      </c>
      <c r="U40" s="21"/>
      <c r="V40" s="47"/>
      <c r="W40" s="47"/>
      <c r="X40" s="47"/>
      <c r="Y40" s="47"/>
      <c r="Z40" s="47"/>
      <c r="AA40" s="47"/>
      <c r="AB40" s="47"/>
      <c r="AC40" s="47"/>
      <c r="AD40" s="47"/>
      <c r="AE40" s="47">
        <v>13</v>
      </c>
      <c r="AF40" s="47"/>
      <c r="AG40" s="47"/>
      <c r="AH40" s="47"/>
    </row>
    <row r="41" spans="1:34" x14ac:dyDescent="0.3">
      <c r="A41" s="24"/>
      <c r="B41" s="14">
        <v>38</v>
      </c>
      <c r="C41" s="15" t="s">
        <v>44</v>
      </c>
      <c r="D41" s="16" t="s">
        <v>37</v>
      </c>
      <c r="E41" s="14">
        <v>1963</v>
      </c>
      <c r="F41" s="17">
        <f>SUM(L41:AH41)</f>
        <v>45</v>
      </c>
      <c r="G41" s="18"/>
      <c r="H41" s="23">
        <f>F41+G41</f>
        <v>45</v>
      </c>
      <c r="I41" s="60">
        <v>0</v>
      </c>
      <c r="J41" s="60">
        <v>0</v>
      </c>
      <c r="K41" s="60">
        <v>0</v>
      </c>
      <c r="L41" s="21">
        <v>0</v>
      </c>
      <c r="M41" s="21">
        <v>0</v>
      </c>
      <c r="N41" s="21">
        <v>0</v>
      </c>
      <c r="O41" s="13"/>
      <c r="P41" s="22"/>
      <c r="Q41" s="20">
        <v>45</v>
      </c>
      <c r="R41" s="20"/>
      <c r="S41" s="20"/>
      <c r="T41" s="20"/>
      <c r="U41" s="21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:34" x14ac:dyDescent="0.3">
      <c r="A42" s="36"/>
      <c r="B42" s="14">
        <v>38</v>
      </c>
      <c r="C42" s="15" t="s">
        <v>281</v>
      </c>
      <c r="D42" s="16" t="s">
        <v>80</v>
      </c>
      <c r="F42" s="17">
        <f>SUM(L42:AH42)</f>
        <v>40</v>
      </c>
      <c r="G42" s="18">
        <v>5</v>
      </c>
      <c r="H42" s="23">
        <f>F42+G42</f>
        <v>45</v>
      </c>
      <c r="I42" s="69"/>
      <c r="J42" s="69"/>
      <c r="K42" s="69"/>
      <c r="V42" s="47"/>
      <c r="W42" s="47"/>
      <c r="X42" s="47"/>
      <c r="Y42" s="47"/>
      <c r="Z42" s="47"/>
      <c r="AA42" s="47"/>
      <c r="AB42" s="47">
        <v>14</v>
      </c>
      <c r="AC42" s="47"/>
      <c r="AD42" s="47"/>
      <c r="AE42" s="47"/>
      <c r="AF42" s="47"/>
      <c r="AG42" s="47">
        <v>26</v>
      </c>
      <c r="AH42" s="47"/>
    </row>
    <row r="43" spans="1:34" x14ac:dyDescent="0.3">
      <c r="A43" s="24"/>
      <c r="B43" s="14">
        <v>41</v>
      </c>
      <c r="C43" s="15" t="s">
        <v>53</v>
      </c>
      <c r="D43" s="16" t="s">
        <v>37</v>
      </c>
      <c r="E43" s="14">
        <v>1966</v>
      </c>
      <c r="F43" s="17">
        <f>SUM(L43:AH43)</f>
        <v>39</v>
      </c>
      <c r="G43" s="22">
        <v>5</v>
      </c>
      <c r="H43" s="23">
        <f>F43+G43</f>
        <v>44</v>
      </c>
      <c r="I43" s="60">
        <v>0</v>
      </c>
      <c r="J43" s="60">
        <v>0</v>
      </c>
      <c r="K43" s="60">
        <v>0</v>
      </c>
      <c r="L43" s="20">
        <v>9</v>
      </c>
      <c r="M43" s="21">
        <v>0</v>
      </c>
      <c r="N43" s="21">
        <v>0</v>
      </c>
      <c r="O43" s="13"/>
      <c r="P43" s="22"/>
      <c r="Q43" s="20">
        <v>6</v>
      </c>
      <c r="R43" s="20">
        <v>24</v>
      </c>
      <c r="S43" s="20"/>
      <c r="T43" s="20"/>
      <c r="U43" s="21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1:34" x14ac:dyDescent="0.3">
      <c r="A44" s="24"/>
      <c r="B44" s="14">
        <v>42</v>
      </c>
      <c r="C44" s="15" t="s">
        <v>243</v>
      </c>
      <c r="D44" s="16" t="s">
        <v>80</v>
      </c>
      <c r="F44" s="17">
        <f>SUM(L44:AH44)</f>
        <v>38</v>
      </c>
      <c r="G44" s="18">
        <v>5</v>
      </c>
      <c r="H44" s="23">
        <f>F44+G44</f>
        <v>43</v>
      </c>
      <c r="I44" s="69"/>
      <c r="J44" s="69"/>
      <c r="K44" s="69"/>
      <c r="V44" s="47">
        <v>38</v>
      </c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</row>
    <row r="45" spans="1:34" x14ac:dyDescent="0.3">
      <c r="A45" s="24"/>
      <c r="B45" s="14">
        <v>42</v>
      </c>
      <c r="C45" s="24" t="s">
        <v>99</v>
      </c>
      <c r="D45" s="16" t="s">
        <v>37</v>
      </c>
      <c r="E45" s="14">
        <v>1967</v>
      </c>
      <c r="F45" s="17">
        <f>SUM(L45:AH45)</f>
        <v>43</v>
      </c>
      <c r="G45" s="13"/>
      <c r="H45" s="23">
        <f>F45+G45</f>
        <v>43</v>
      </c>
      <c r="I45" s="60"/>
      <c r="J45" s="60"/>
      <c r="K45" s="60"/>
      <c r="L45" s="21"/>
      <c r="M45" s="21"/>
      <c r="N45" s="22"/>
      <c r="O45" s="22"/>
      <c r="P45" s="22">
        <v>6</v>
      </c>
      <c r="Q45" s="20">
        <v>11</v>
      </c>
      <c r="R45" s="20"/>
      <c r="S45" s="20"/>
      <c r="T45" s="20"/>
      <c r="U45" s="21"/>
      <c r="V45" s="47"/>
      <c r="W45" s="47"/>
      <c r="X45" s="47"/>
      <c r="Y45" s="47"/>
      <c r="Z45" s="47"/>
      <c r="AA45" s="47">
        <v>7</v>
      </c>
      <c r="AB45" s="47">
        <v>19</v>
      </c>
      <c r="AC45" s="47"/>
      <c r="AD45" s="47"/>
      <c r="AE45" s="47"/>
      <c r="AF45" s="47"/>
      <c r="AG45" s="47"/>
      <c r="AH45" s="47"/>
    </row>
    <row r="46" spans="1:34" x14ac:dyDescent="0.3">
      <c r="A46" s="24"/>
      <c r="B46" s="14">
        <v>42</v>
      </c>
      <c r="C46" s="15" t="s">
        <v>88</v>
      </c>
      <c r="D46" s="16" t="s">
        <v>80</v>
      </c>
      <c r="E46" s="14">
        <v>1977</v>
      </c>
      <c r="F46" s="17">
        <f>SUM(L46:AH46)</f>
        <v>43</v>
      </c>
      <c r="G46" s="22"/>
      <c r="H46" s="23">
        <f>F46+G46</f>
        <v>43</v>
      </c>
      <c r="I46" s="60">
        <v>0</v>
      </c>
      <c r="J46" s="60">
        <v>0</v>
      </c>
      <c r="K46" s="59">
        <v>4.5</v>
      </c>
      <c r="L46" s="21">
        <v>0</v>
      </c>
      <c r="M46" s="21">
        <v>0</v>
      </c>
      <c r="N46" s="21">
        <v>0</v>
      </c>
      <c r="O46" s="21">
        <v>6</v>
      </c>
      <c r="P46" s="22"/>
      <c r="Q46" s="20">
        <v>6</v>
      </c>
      <c r="R46" s="20"/>
      <c r="S46" s="20"/>
      <c r="T46" s="20"/>
      <c r="U46" s="20"/>
      <c r="V46" s="47"/>
      <c r="W46" s="47"/>
      <c r="X46" s="47"/>
      <c r="Y46" s="47">
        <v>12</v>
      </c>
      <c r="Z46" s="47"/>
      <c r="AA46" s="47"/>
      <c r="AB46" s="47"/>
      <c r="AC46" s="47"/>
      <c r="AD46" s="47"/>
      <c r="AE46" s="47"/>
      <c r="AF46" s="47"/>
      <c r="AG46" s="47"/>
      <c r="AH46" s="47">
        <v>19</v>
      </c>
    </row>
    <row r="47" spans="1:34" x14ac:dyDescent="0.3">
      <c r="A47" s="36"/>
      <c r="B47" s="14">
        <v>45</v>
      </c>
      <c r="C47" s="15" t="s">
        <v>156</v>
      </c>
      <c r="D47" s="16" t="s">
        <v>80</v>
      </c>
      <c r="E47" s="13"/>
      <c r="F47" s="17">
        <f>SUM(L47:AH47)</f>
        <v>42</v>
      </c>
      <c r="G47" s="18"/>
      <c r="H47" s="23">
        <f>F47+G47</f>
        <v>42</v>
      </c>
      <c r="I47" s="60">
        <v>0</v>
      </c>
      <c r="J47" s="60">
        <v>0</v>
      </c>
      <c r="K47" s="60">
        <v>0</v>
      </c>
      <c r="L47" s="21">
        <v>0</v>
      </c>
      <c r="M47" s="21">
        <v>0</v>
      </c>
      <c r="N47" s="20">
        <v>3</v>
      </c>
      <c r="O47" s="13"/>
      <c r="P47" s="22"/>
      <c r="Q47" s="20"/>
      <c r="R47" s="20"/>
      <c r="S47" s="20"/>
      <c r="T47" s="20"/>
      <c r="U47" s="21"/>
      <c r="V47" s="47"/>
      <c r="W47" s="47"/>
      <c r="X47" s="47"/>
      <c r="Y47" s="47"/>
      <c r="Z47" s="47"/>
      <c r="AA47" s="47"/>
      <c r="AB47" s="47">
        <v>6</v>
      </c>
      <c r="AC47" s="47">
        <v>10</v>
      </c>
      <c r="AD47" s="47"/>
      <c r="AE47" s="47"/>
      <c r="AF47" s="47"/>
      <c r="AG47" s="47">
        <v>9</v>
      </c>
      <c r="AH47" s="47">
        <v>14</v>
      </c>
    </row>
    <row r="48" spans="1:34" x14ac:dyDescent="0.3">
      <c r="A48" s="24"/>
      <c r="B48" s="14">
        <v>46</v>
      </c>
      <c r="C48" s="15" t="s">
        <v>74</v>
      </c>
      <c r="D48" s="16" t="s">
        <v>75</v>
      </c>
      <c r="E48" s="14">
        <v>1949</v>
      </c>
      <c r="F48" s="17">
        <f>SUM(L48:AH48)</f>
        <v>39.5</v>
      </c>
      <c r="G48" s="18"/>
      <c r="H48" s="23">
        <f>F48+G48</f>
        <v>39.5</v>
      </c>
      <c r="I48" s="60">
        <v>0</v>
      </c>
      <c r="J48" s="60">
        <v>0</v>
      </c>
      <c r="K48" s="59">
        <v>1.5</v>
      </c>
      <c r="L48" s="20">
        <v>4.5</v>
      </c>
      <c r="M48" s="21">
        <v>0</v>
      </c>
      <c r="N48" s="21">
        <v>0</v>
      </c>
      <c r="O48" s="13"/>
      <c r="P48" s="22"/>
      <c r="Q48" s="20">
        <v>19</v>
      </c>
      <c r="R48" s="20"/>
      <c r="S48" s="20"/>
      <c r="T48" s="20"/>
      <c r="U48" s="21"/>
      <c r="V48" s="47">
        <v>14</v>
      </c>
      <c r="W48" s="47"/>
      <c r="X48" s="47">
        <v>2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</row>
    <row r="49" spans="1:34" x14ac:dyDescent="0.3">
      <c r="A49" s="24"/>
      <c r="B49" s="14">
        <v>47</v>
      </c>
      <c r="C49" s="15" t="s">
        <v>66</v>
      </c>
      <c r="D49" s="16" t="s">
        <v>46</v>
      </c>
      <c r="E49" s="14">
        <v>1968</v>
      </c>
      <c r="F49" s="17">
        <f>SUM(L49:AH49)</f>
        <v>32.25</v>
      </c>
      <c r="G49" s="18">
        <v>5</v>
      </c>
      <c r="H49" s="23">
        <f>F49+G49</f>
        <v>37.25</v>
      </c>
      <c r="I49" s="59">
        <v>1.5</v>
      </c>
      <c r="J49" s="60">
        <v>0</v>
      </c>
      <c r="K49" s="60">
        <v>0</v>
      </c>
      <c r="L49" s="20">
        <v>11.25</v>
      </c>
      <c r="M49" s="21">
        <v>0</v>
      </c>
      <c r="N49" s="21">
        <v>0</v>
      </c>
      <c r="O49" s="21">
        <v>21</v>
      </c>
      <c r="P49" s="22"/>
      <c r="Q49" s="20"/>
      <c r="R49" s="20"/>
      <c r="S49" s="20"/>
      <c r="T49" s="20"/>
      <c r="U49" s="21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</row>
    <row r="50" spans="1:34" x14ac:dyDescent="0.3">
      <c r="A50" s="24"/>
      <c r="B50" s="14">
        <v>48</v>
      </c>
      <c r="C50" s="15" t="s">
        <v>78</v>
      </c>
      <c r="D50" s="16" t="s">
        <v>37</v>
      </c>
      <c r="E50" s="14">
        <v>1966</v>
      </c>
      <c r="F50" s="17">
        <f>SUM(L50:AH50)</f>
        <v>35.5</v>
      </c>
      <c r="G50" s="22"/>
      <c r="H50" s="23">
        <f>F50+G50</f>
        <v>35.5</v>
      </c>
      <c r="I50" s="60">
        <v>0</v>
      </c>
      <c r="J50" s="60">
        <v>0</v>
      </c>
      <c r="K50" s="60">
        <v>0</v>
      </c>
      <c r="L50" s="20">
        <v>4.5</v>
      </c>
      <c r="M50" s="21">
        <v>0</v>
      </c>
      <c r="N50" s="21">
        <v>0</v>
      </c>
      <c r="O50" s="13"/>
      <c r="P50" s="22"/>
      <c r="Q50" s="20">
        <v>9</v>
      </c>
      <c r="R50" s="20">
        <v>12</v>
      </c>
      <c r="S50" s="20"/>
      <c r="T50" s="20"/>
      <c r="U50" s="21"/>
      <c r="V50" s="47"/>
      <c r="W50" s="47"/>
      <c r="X50" s="47"/>
      <c r="Y50" s="47"/>
      <c r="Z50" s="47"/>
      <c r="AA50" s="47"/>
      <c r="AB50" s="47"/>
      <c r="AC50" s="47">
        <v>1</v>
      </c>
      <c r="AD50" s="47">
        <v>9</v>
      </c>
      <c r="AE50" s="47"/>
      <c r="AF50" s="47"/>
      <c r="AG50" s="47"/>
      <c r="AH50" s="47"/>
    </row>
    <row r="51" spans="1:34" x14ac:dyDescent="0.3">
      <c r="A51" s="36"/>
      <c r="B51" s="14">
        <v>49</v>
      </c>
      <c r="C51" s="15" t="s">
        <v>244</v>
      </c>
      <c r="D51" s="16" t="s">
        <v>80</v>
      </c>
      <c r="F51" s="17">
        <f>SUM(L51:AH51)</f>
        <v>29</v>
      </c>
      <c r="G51" s="18">
        <v>5</v>
      </c>
      <c r="H51" s="23">
        <f>F51+G51</f>
        <v>34</v>
      </c>
      <c r="I51" s="69"/>
      <c r="J51" s="69"/>
      <c r="K51" s="69"/>
      <c r="V51" s="47">
        <v>19</v>
      </c>
      <c r="W51" s="47"/>
      <c r="X51" s="47"/>
      <c r="Y51" s="47">
        <v>6</v>
      </c>
      <c r="Z51" s="47"/>
      <c r="AA51" s="47"/>
      <c r="AB51" s="47">
        <v>1</v>
      </c>
      <c r="AC51" s="47"/>
      <c r="AD51" s="47">
        <v>3</v>
      </c>
      <c r="AE51" s="47"/>
      <c r="AF51" s="47"/>
      <c r="AG51" s="47"/>
      <c r="AH51" s="47"/>
    </row>
    <row r="52" spans="1:34" x14ac:dyDescent="0.3">
      <c r="A52" s="24"/>
      <c r="B52" s="14">
        <v>50</v>
      </c>
      <c r="C52" s="15" t="s">
        <v>55</v>
      </c>
      <c r="D52" s="16" t="s">
        <v>46</v>
      </c>
      <c r="E52" s="14">
        <v>1978</v>
      </c>
      <c r="F52" s="17">
        <f>SUM(L52:AH52)</f>
        <v>32</v>
      </c>
      <c r="G52" s="22"/>
      <c r="H52" s="23">
        <f>F52+G52</f>
        <v>32</v>
      </c>
      <c r="I52" s="60">
        <v>0</v>
      </c>
      <c r="J52" s="60">
        <v>0</v>
      </c>
      <c r="K52" s="60">
        <v>0</v>
      </c>
      <c r="L52" s="21">
        <v>0</v>
      </c>
      <c r="M52" s="21">
        <v>0</v>
      </c>
      <c r="N52" s="21">
        <v>0</v>
      </c>
      <c r="O52" s="13"/>
      <c r="P52" s="22"/>
      <c r="Q52" s="20"/>
      <c r="R52" s="20"/>
      <c r="S52" s="20"/>
      <c r="T52" s="20"/>
      <c r="U52" s="21">
        <v>32</v>
      </c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</row>
    <row r="53" spans="1:34" x14ac:dyDescent="0.3">
      <c r="A53" s="26"/>
      <c r="B53" s="14">
        <v>50</v>
      </c>
      <c r="C53" s="15" t="s">
        <v>71</v>
      </c>
      <c r="D53" s="16" t="s">
        <v>46</v>
      </c>
      <c r="E53" s="14">
        <v>1979</v>
      </c>
      <c r="F53" s="17">
        <f>SUM(L53:AH53)</f>
        <v>32</v>
      </c>
      <c r="G53" s="22"/>
      <c r="H53" s="23">
        <f>F53+G53</f>
        <v>32</v>
      </c>
      <c r="I53" s="60">
        <v>0</v>
      </c>
      <c r="J53" s="60">
        <v>0</v>
      </c>
      <c r="K53" s="60">
        <v>0</v>
      </c>
      <c r="L53" s="21">
        <v>0</v>
      </c>
      <c r="M53" s="20">
        <v>22</v>
      </c>
      <c r="N53" s="21">
        <v>0</v>
      </c>
      <c r="O53" s="13"/>
      <c r="P53" s="21"/>
      <c r="Q53" s="20">
        <v>10</v>
      </c>
      <c r="R53" s="20"/>
      <c r="S53" s="20"/>
      <c r="T53" s="20"/>
      <c r="U53" s="21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:34" x14ac:dyDescent="0.3">
      <c r="A54" s="24"/>
      <c r="B54" s="14">
        <v>50</v>
      </c>
      <c r="C54" s="15" t="s">
        <v>95</v>
      </c>
      <c r="D54" s="16" t="s">
        <v>80</v>
      </c>
      <c r="E54" s="14">
        <v>1996</v>
      </c>
      <c r="F54" s="17">
        <f>SUM(L54:AH54)</f>
        <v>32</v>
      </c>
      <c r="G54" s="22"/>
      <c r="H54" s="23">
        <f>F54+G54</f>
        <v>32</v>
      </c>
      <c r="I54" s="60">
        <v>0</v>
      </c>
      <c r="J54" s="60">
        <v>0</v>
      </c>
      <c r="K54" s="60">
        <v>0</v>
      </c>
      <c r="L54" s="21">
        <v>0</v>
      </c>
      <c r="M54" s="21">
        <v>0</v>
      </c>
      <c r="N54" s="21">
        <v>0</v>
      </c>
      <c r="O54" s="13"/>
      <c r="P54" s="22"/>
      <c r="Q54" s="20">
        <v>19</v>
      </c>
      <c r="R54" s="20"/>
      <c r="S54" s="20"/>
      <c r="T54" s="20"/>
      <c r="U54" s="21"/>
      <c r="V54" s="47"/>
      <c r="W54" s="47"/>
      <c r="X54" s="47"/>
      <c r="Y54" s="47"/>
      <c r="Z54" s="47"/>
      <c r="AA54" s="47"/>
      <c r="AB54" s="47">
        <v>10</v>
      </c>
      <c r="AC54" s="47"/>
      <c r="AD54" s="47"/>
      <c r="AE54" s="47"/>
      <c r="AF54" s="47"/>
      <c r="AG54" s="47">
        <v>3</v>
      </c>
      <c r="AH54" s="47"/>
    </row>
    <row r="55" spans="1:34" x14ac:dyDescent="0.3">
      <c r="A55" s="36"/>
      <c r="B55" s="14">
        <v>53</v>
      </c>
      <c r="C55" s="15" t="s">
        <v>267</v>
      </c>
      <c r="D55" s="16" t="s">
        <v>80</v>
      </c>
      <c r="F55" s="17">
        <f>SUM(L55:AH55)</f>
        <v>26</v>
      </c>
      <c r="G55" s="22">
        <v>5</v>
      </c>
      <c r="H55" s="23">
        <f>F55+G55</f>
        <v>31</v>
      </c>
      <c r="I55" s="69"/>
      <c r="J55" s="69"/>
      <c r="K55" s="69"/>
      <c r="V55" s="47"/>
      <c r="W55" s="47"/>
      <c r="X55" s="47"/>
      <c r="Y55" s="47"/>
      <c r="Z55" s="47"/>
      <c r="AA55" s="47">
        <v>7</v>
      </c>
      <c r="AB55" s="47">
        <v>19</v>
      </c>
      <c r="AC55" s="47"/>
      <c r="AD55" s="47"/>
      <c r="AE55" s="47"/>
      <c r="AF55" s="47"/>
      <c r="AG55" s="47"/>
      <c r="AH55" s="47"/>
    </row>
    <row r="56" spans="1:34" x14ac:dyDescent="0.3">
      <c r="A56" s="24"/>
      <c r="B56" s="14">
        <v>54</v>
      </c>
      <c r="C56" s="15" t="s">
        <v>84</v>
      </c>
      <c r="D56" s="16" t="s">
        <v>37</v>
      </c>
      <c r="E56" s="14">
        <v>1963</v>
      </c>
      <c r="F56" s="17">
        <f>SUM(L56:AH56)</f>
        <v>28</v>
      </c>
      <c r="G56" s="18"/>
      <c r="H56" s="23">
        <f>F56+G56</f>
        <v>28</v>
      </c>
      <c r="I56" s="60">
        <v>0</v>
      </c>
      <c r="J56" s="60">
        <v>0</v>
      </c>
      <c r="K56" s="60">
        <v>0</v>
      </c>
      <c r="L56" s="21">
        <v>0</v>
      </c>
      <c r="M56" s="21">
        <v>0</v>
      </c>
      <c r="N56" s="21">
        <v>0</v>
      </c>
      <c r="O56" s="13"/>
      <c r="P56" s="22">
        <v>7</v>
      </c>
      <c r="Q56" s="20">
        <v>13</v>
      </c>
      <c r="R56" s="20"/>
      <c r="S56" s="20"/>
      <c r="T56" s="20"/>
      <c r="U56" s="21"/>
      <c r="V56" s="47"/>
      <c r="W56" s="47"/>
      <c r="X56" s="47"/>
      <c r="Y56" s="47"/>
      <c r="Z56" s="47"/>
      <c r="AA56" s="47">
        <v>5</v>
      </c>
      <c r="AB56" s="47">
        <v>3</v>
      </c>
      <c r="AC56" s="47"/>
      <c r="AD56" s="47"/>
      <c r="AE56" s="47"/>
      <c r="AF56" s="47"/>
      <c r="AG56" s="47"/>
      <c r="AH56" s="47"/>
    </row>
    <row r="57" spans="1:34" x14ac:dyDescent="0.3">
      <c r="A57" s="36"/>
      <c r="B57" s="14">
        <v>55</v>
      </c>
      <c r="C57" s="24" t="s">
        <v>125</v>
      </c>
      <c r="D57" s="16" t="s">
        <v>80</v>
      </c>
      <c r="E57" s="35"/>
      <c r="F57" s="17">
        <f>SUM(L57:AH57)</f>
        <v>27</v>
      </c>
      <c r="G57" s="18"/>
      <c r="H57" s="23">
        <f>F57+G57</f>
        <v>27</v>
      </c>
      <c r="I57" s="60"/>
      <c r="J57" s="60"/>
      <c r="K57" s="60"/>
      <c r="L57" s="21"/>
      <c r="M57" s="21"/>
      <c r="N57" s="22"/>
      <c r="O57" s="22"/>
      <c r="P57" s="22">
        <v>8</v>
      </c>
      <c r="Q57" s="20"/>
      <c r="R57" s="20"/>
      <c r="S57" s="20"/>
      <c r="T57" s="20"/>
      <c r="U57" s="21"/>
      <c r="V57" s="47"/>
      <c r="W57" s="47"/>
      <c r="X57" s="47"/>
      <c r="Y57" s="47"/>
      <c r="Z57" s="47"/>
      <c r="AA57" s="47">
        <v>19</v>
      </c>
      <c r="AB57" s="47"/>
      <c r="AC57" s="47"/>
      <c r="AD57" s="47"/>
      <c r="AE57" s="47"/>
      <c r="AF57" s="47"/>
      <c r="AG57" s="47"/>
      <c r="AH57" s="47"/>
    </row>
    <row r="58" spans="1:34" x14ac:dyDescent="0.3">
      <c r="A58" s="24"/>
      <c r="B58" s="14">
        <v>55</v>
      </c>
      <c r="C58" s="15" t="s">
        <v>100</v>
      </c>
      <c r="D58" s="16" t="s">
        <v>80</v>
      </c>
      <c r="E58" s="14">
        <v>1984</v>
      </c>
      <c r="F58" s="17">
        <f>SUM(L58:AH58)</f>
        <v>27</v>
      </c>
      <c r="G58" s="22"/>
      <c r="H58" s="23">
        <f>F58+G58</f>
        <v>27</v>
      </c>
      <c r="I58" s="59">
        <v>4</v>
      </c>
      <c r="J58" s="60">
        <v>0</v>
      </c>
      <c r="K58" s="59">
        <v>1.5</v>
      </c>
      <c r="L58" s="21">
        <v>0</v>
      </c>
      <c r="M58" s="21">
        <v>0</v>
      </c>
      <c r="N58" s="21">
        <v>0</v>
      </c>
      <c r="O58" s="13"/>
      <c r="P58" s="22"/>
      <c r="Q58" s="20">
        <v>1</v>
      </c>
      <c r="R58" s="20">
        <v>3</v>
      </c>
      <c r="S58" s="20"/>
      <c r="T58" s="20"/>
      <c r="U58" s="21">
        <v>3</v>
      </c>
      <c r="V58" s="47">
        <v>2</v>
      </c>
      <c r="W58" s="47"/>
      <c r="X58" s="47"/>
      <c r="Y58" s="47"/>
      <c r="Z58" s="47"/>
      <c r="AA58" s="47"/>
      <c r="AB58" s="47"/>
      <c r="AC58" s="47">
        <v>9</v>
      </c>
      <c r="AD58" s="47"/>
      <c r="AE58" s="47"/>
      <c r="AF58" s="47"/>
      <c r="AG58" s="47">
        <v>9</v>
      </c>
      <c r="AH58" s="47"/>
    </row>
    <row r="59" spans="1:34" x14ac:dyDescent="0.3">
      <c r="A59" s="24"/>
      <c r="B59" s="14">
        <v>57</v>
      </c>
      <c r="C59" s="15" t="s">
        <v>67</v>
      </c>
      <c r="D59" s="16" t="s">
        <v>37</v>
      </c>
      <c r="E59" s="14">
        <v>1967</v>
      </c>
      <c r="F59" s="17">
        <f>SUM(L59:AH59)</f>
        <v>26</v>
      </c>
      <c r="G59" s="22"/>
      <c r="H59" s="23">
        <f>F59+G59</f>
        <v>26</v>
      </c>
      <c r="I59" s="59">
        <v>30</v>
      </c>
      <c r="J59" s="60">
        <v>0</v>
      </c>
      <c r="K59" s="60">
        <v>0</v>
      </c>
      <c r="L59" s="21">
        <v>0</v>
      </c>
      <c r="M59" s="21">
        <v>0</v>
      </c>
      <c r="N59" s="21">
        <v>0</v>
      </c>
      <c r="O59" s="13"/>
      <c r="P59" s="22"/>
      <c r="Q59" s="20"/>
      <c r="R59" s="20"/>
      <c r="S59" s="20"/>
      <c r="T59" s="20"/>
      <c r="U59" s="21"/>
      <c r="V59" s="47"/>
      <c r="W59" s="47"/>
      <c r="X59" s="47"/>
      <c r="Y59" s="47"/>
      <c r="Z59" s="47"/>
      <c r="AA59" s="47"/>
      <c r="AB59" s="47">
        <v>26</v>
      </c>
      <c r="AC59" s="47"/>
      <c r="AD59" s="47"/>
      <c r="AE59" s="47"/>
      <c r="AF59" s="47"/>
      <c r="AG59" s="47"/>
      <c r="AH59" s="47"/>
    </row>
    <row r="60" spans="1:34" x14ac:dyDescent="0.3">
      <c r="A60" s="24"/>
      <c r="B60" s="14">
        <v>58</v>
      </c>
      <c r="C60" s="15" t="s">
        <v>143</v>
      </c>
      <c r="D60" s="16" t="s">
        <v>80</v>
      </c>
      <c r="E60" s="13"/>
      <c r="F60" s="17">
        <f>SUM(L60:AH60)</f>
        <v>20.5</v>
      </c>
      <c r="G60" s="18">
        <v>5</v>
      </c>
      <c r="H60" s="23">
        <f>F60+G60</f>
        <v>25.5</v>
      </c>
      <c r="I60" s="60">
        <v>0</v>
      </c>
      <c r="J60" s="60">
        <v>0</v>
      </c>
      <c r="K60" s="60">
        <v>0</v>
      </c>
      <c r="L60" s="20">
        <v>4.5</v>
      </c>
      <c r="M60" s="21">
        <v>0</v>
      </c>
      <c r="N60" s="21">
        <v>0</v>
      </c>
      <c r="O60" s="13"/>
      <c r="P60" s="22"/>
      <c r="Q60" s="20"/>
      <c r="R60" s="20"/>
      <c r="S60" s="20"/>
      <c r="T60" s="20"/>
      <c r="U60" s="21"/>
      <c r="V60" s="47"/>
      <c r="W60" s="47"/>
      <c r="X60" s="47"/>
      <c r="Y60" s="47"/>
      <c r="Z60" s="47"/>
      <c r="AA60" s="47"/>
      <c r="AB60" s="47"/>
      <c r="AC60" s="47"/>
      <c r="AD60" s="47">
        <v>16</v>
      </c>
      <c r="AE60" s="47"/>
      <c r="AF60" s="47"/>
      <c r="AG60" s="47"/>
      <c r="AH60" s="47"/>
    </row>
    <row r="61" spans="1:34" x14ac:dyDescent="0.3">
      <c r="A61" s="24"/>
      <c r="B61" s="14">
        <v>59</v>
      </c>
      <c r="C61" s="15" t="s">
        <v>65</v>
      </c>
      <c r="D61" s="16" t="s">
        <v>37</v>
      </c>
      <c r="E61" s="14">
        <v>1964</v>
      </c>
      <c r="F61" s="17">
        <f>SUM(L61:AH61)</f>
        <v>25</v>
      </c>
      <c r="G61" s="18"/>
      <c r="H61" s="23">
        <f>F61+G61</f>
        <v>25</v>
      </c>
      <c r="I61" s="60">
        <v>0</v>
      </c>
      <c r="J61" s="60">
        <v>0</v>
      </c>
      <c r="K61" s="60">
        <v>0</v>
      </c>
      <c r="L61" s="21">
        <v>0</v>
      </c>
      <c r="M61" s="21">
        <v>0</v>
      </c>
      <c r="N61" s="21">
        <v>0</v>
      </c>
      <c r="O61" s="13"/>
      <c r="P61" s="22"/>
      <c r="Q61" s="20">
        <v>16</v>
      </c>
      <c r="R61" s="20"/>
      <c r="S61" s="20"/>
      <c r="T61" s="20"/>
      <c r="U61" s="21"/>
      <c r="V61" s="47"/>
      <c r="W61" s="47"/>
      <c r="X61" s="47"/>
      <c r="Y61" s="47"/>
      <c r="Z61" s="47"/>
      <c r="AA61" s="47"/>
      <c r="AB61" s="47">
        <v>9</v>
      </c>
      <c r="AC61" s="47"/>
      <c r="AD61" s="47"/>
      <c r="AE61" s="47"/>
      <c r="AF61" s="47"/>
      <c r="AG61" s="47"/>
      <c r="AH61" s="47"/>
    </row>
    <row r="62" spans="1:34" x14ac:dyDescent="0.3">
      <c r="A62" s="24"/>
      <c r="B62" s="14">
        <v>59</v>
      </c>
      <c r="C62" s="15" t="s">
        <v>101</v>
      </c>
      <c r="D62" s="16" t="s">
        <v>32</v>
      </c>
      <c r="E62" s="14">
        <v>1959</v>
      </c>
      <c r="F62" s="17">
        <f>SUM(L62:AH62)</f>
        <v>25</v>
      </c>
      <c r="G62" s="22"/>
      <c r="H62" s="23">
        <f>F62+G62</f>
        <v>25</v>
      </c>
      <c r="I62" s="60">
        <v>0</v>
      </c>
      <c r="J62" s="60">
        <v>0</v>
      </c>
      <c r="K62" s="60">
        <v>0</v>
      </c>
      <c r="L62" s="21">
        <v>0</v>
      </c>
      <c r="M62" s="20">
        <v>6</v>
      </c>
      <c r="N62" s="20">
        <v>3</v>
      </c>
      <c r="O62" s="21">
        <v>1</v>
      </c>
      <c r="P62" s="22"/>
      <c r="Q62" s="20">
        <v>6</v>
      </c>
      <c r="R62" s="20"/>
      <c r="S62" s="20"/>
      <c r="T62" s="20"/>
      <c r="U62" s="21"/>
      <c r="V62" s="47"/>
      <c r="W62" s="47"/>
      <c r="X62" s="47"/>
      <c r="Y62" s="47">
        <v>2</v>
      </c>
      <c r="Z62" s="47"/>
      <c r="AA62" s="47"/>
      <c r="AB62" s="47"/>
      <c r="AC62" s="47">
        <v>7</v>
      </c>
      <c r="AD62" s="47"/>
      <c r="AE62" s="47"/>
      <c r="AF62" s="47"/>
      <c r="AG62" s="47"/>
      <c r="AH62" s="47"/>
    </row>
    <row r="63" spans="1:34" x14ac:dyDescent="0.3">
      <c r="A63" s="24"/>
      <c r="B63" s="14">
        <v>61</v>
      </c>
      <c r="C63" s="15" t="s">
        <v>82</v>
      </c>
      <c r="D63" s="16" t="s">
        <v>32</v>
      </c>
      <c r="E63" s="14">
        <v>1959</v>
      </c>
      <c r="F63" s="17">
        <f>SUM(L63:AH63)</f>
        <v>24.5</v>
      </c>
      <c r="G63" s="22"/>
      <c r="H63" s="23">
        <f>F63+G63</f>
        <v>24.5</v>
      </c>
      <c r="I63" s="60">
        <v>0</v>
      </c>
      <c r="J63" s="60">
        <v>0</v>
      </c>
      <c r="K63" s="60">
        <v>0</v>
      </c>
      <c r="L63" s="21">
        <v>4.5</v>
      </c>
      <c r="M63" s="21">
        <v>0</v>
      </c>
      <c r="N63" s="21">
        <v>0</v>
      </c>
      <c r="O63" s="13"/>
      <c r="P63" s="22"/>
      <c r="Q63" s="20">
        <v>9</v>
      </c>
      <c r="R63" s="20"/>
      <c r="S63" s="20"/>
      <c r="T63" s="20"/>
      <c r="U63" s="21"/>
      <c r="V63" s="47"/>
      <c r="W63" s="47"/>
      <c r="X63" s="47"/>
      <c r="Y63" s="47"/>
      <c r="Z63" s="47"/>
      <c r="AA63" s="47"/>
      <c r="AB63" s="47">
        <v>11</v>
      </c>
      <c r="AC63" s="47"/>
      <c r="AD63" s="47"/>
      <c r="AE63" s="47"/>
      <c r="AF63" s="47"/>
      <c r="AG63" s="47"/>
      <c r="AH63" s="47"/>
    </row>
    <row r="64" spans="1:34" x14ac:dyDescent="0.3">
      <c r="A64" s="24"/>
      <c r="B64" s="14">
        <v>62</v>
      </c>
      <c r="C64" s="15" t="s">
        <v>70</v>
      </c>
      <c r="D64" s="16" t="s">
        <v>30</v>
      </c>
      <c r="E64" s="14">
        <v>1972</v>
      </c>
      <c r="F64" s="17">
        <f>SUM(L64:AH64)</f>
        <v>24</v>
      </c>
      <c r="G64" s="22"/>
      <c r="H64" s="23">
        <f>F64+G64</f>
        <v>24</v>
      </c>
      <c r="I64" s="60">
        <v>0</v>
      </c>
      <c r="J64" s="59">
        <v>20</v>
      </c>
      <c r="K64" s="60">
        <v>0</v>
      </c>
      <c r="L64" s="21">
        <v>0</v>
      </c>
      <c r="M64" s="21">
        <v>0</v>
      </c>
      <c r="N64" s="21">
        <v>0</v>
      </c>
      <c r="O64" s="13"/>
      <c r="P64" s="22"/>
      <c r="Q64" s="20">
        <v>24</v>
      </c>
      <c r="R64" s="20"/>
      <c r="S64" s="20"/>
      <c r="T64" s="20"/>
      <c r="U64" s="21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</row>
    <row r="65" spans="1:34" x14ac:dyDescent="0.3">
      <c r="A65" s="24"/>
      <c r="B65" s="14">
        <v>63</v>
      </c>
      <c r="C65" s="28" t="s">
        <v>54</v>
      </c>
      <c r="D65" s="29" t="s">
        <v>46</v>
      </c>
      <c r="E65" s="30">
        <v>1977</v>
      </c>
      <c r="F65" s="17">
        <f>SUM(L65:AH65)</f>
        <v>13.5</v>
      </c>
      <c r="G65" s="31">
        <v>10</v>
      </c>
      <c r="H65" s="23">
        <f>F65+G65</f>
        <v>23.5</v>
      </c>
      <c r="I65" s="70">
        <v>22</v>
      </c>
      <c r="J65" s="61">
        <v>0</v>
      </c>
      <c r="K65" s="61">
        <v>0</v>
      </c>
      <c r="L65" s="25">
        <v>13.5</v>
      </c>
      <c r="M65" s="32">
        <v>0</v>
      </c>
      <c r="N65" s="32">
        <v>0</v>
      </c>
      <c r="O65" s="33"/>
      <c r="P65" s="34"/>
      <c r="Q65" s="20"/>
      <c r="R65" s="20"/>
      <c r="S65" s="20"/>
      <c r="T65" s="20"/>
      <c r="U65" s="32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</row>
    <row r="66" spans="1:34" x14ac:dyDescent="0.3">
      <c r="A66" s="36"/>
      <c r="B66" s="14">
        <v>64</v>
      </c>
      <c r="C66" s="15" t="s">
        <v>64</v>
      </c>
      <c r="D66" s="16" t="s">
        <v>32</v>
      </c>
      <c r="E66" s="14">
        <v>1960</v>
      </c>
      <c r="F66" s="17">
        <f>SUM(L66:AH66)</f>
        <v>23</v>
      </c>
      <c r="G66" s="22"/>
      <c r="H66" s="23">
        <f>F66+G66</f>
        <v>23</v>
      </c>
      <c r="I66" s="60">
        <v>7</v>
      </c>
      <c r="J66" s="60">
        <v>0</v>
      </c>
      <c r="K66" s="60">
        <v>0</v>
      </c>
      <c r="L66" s="21">
        <v>13</v>
      </c>
      <c r="M66" s="21">
        <v>0</v>
      </c>
      <c r="N66" s="21">
        <v>0</v>
      </c>
      <c r="O66" s="13"/>
      <c r="P66" s="22"/>
      <c r="Q66" s="20"/>
      <c r="R66" s="20"/>
      <c r="S66" s="20"/>
      <c r="T66" s="20">
        <v>10</v>
      </c>
      <c r="U66" s="21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</row>
    <row r="67" spans="1:34" x14ac:dyDescent="0.3">
      <c r="A67" s="24"/>
      <c r="B67" s="14">
        <v>64</v>
      </c>
      <c r="C67" s="15" t="s">
        <v>157</v>
      </c>
      <c r="D67" s="16" t="s">
        <v>80</v>
      </c>
      <c r="E67" s="14">
        <v>1983</v>
      </c>
      <c r="F67" s="17">
        <f>SUM(L67:AH67)</f>
        <v>23</v>
      </c>
      <c r="G67" s="18"/>
      <c r="H67" s="23">
        <f>F67+G67</f>
        <v>23</v>
      </c>
      <c r="I67" s="59">
        <v>3</v>
      </c>
      <c r="J67" s="60">
        <v>0</v>
      </c>
      <c r="K67" s="60">
        <v>0</v>
      </c>
      <c r="L67" s="21">
        <v>0</v>
      </c>
      <c r="M67" s="21">
        <v>0</v>
      </c>
      <c r="N67" s="21">
        <v>0</v>
      </c>
      <c r="O67" s="13"/>
      <c r="P67" s="22"/>
      <c r="Q67" s="20"/>
      <c r="R67" s="20"/>
      <c r="S67" s="20"/>
      <c r="T67" s="20"/>
      <c r="U67" s="21"/>
      <c r="V67" s="47"/>
      <c r="W67" s="47"/>
      <c r="X67" s="47"/>
      <c r="Y67" s="47"/>
      <c r="Z67" s="47">
        <v>16</v>
      </c>
      <c r="AA67" s="47"/>
      <c r="AB67" s="47">
        <v>7</v>
      </c>
      <c r="AC67" s="47"/>
      <c r="AD67" s="47"/>
      <c r="AE67" s="47"/>
      <c r="AF67" s="47"/>
      <c r="AG67" s="47"/>
      <c r="AH67" s="47"/>
    </row>
    <row r="68" spans="1:34" x14ac:dyDescent="0.3">
      <c r="A68" s="24"/>
      <c r="B68" s="14">
        <v>66</v>
      </c>
      <c r="C68" s="15" t="s">
        <v>81</v>
      </c>
      <c r="D68" s="16" t="s">
        <v>80</v>
      </c>
      <c r="E68" s="14">
        <v>1976</v>
      </c>
      <c r="F68" s="17">
        <f>SUM(L68:AH68)</f>
        <v>21</v>
      </c>
      <c r="G68" s="22"/>
      <c r="H68" s="23">
        <f>F68+G68</f>
        <v>21</v>
      </c>
      <c r="I68" s="59">
        <v>14</v>
      </c>
      <c r="J68" s="60">
        <v>0</v>
      </c>
      <c r="K68" s="60">
        <v>0</v>
      </c>
      <c r="L68" s="21">
        <v>0</v>
      </c>
      <c r="M68" s="21">
        <v>0</v>
      </c>
      <c r="N68" s="21">
        <v>0</v>
      </c>
      <c r="O68" s="13"/>
      <c r="P68" s="22"/>
      <c r="Q68" s="20"/>
      <c r="R68" s="20"/>
      <c r="S68" s="20"/>
      <c r="T68" s="20">
        <v>12</v>
      </c>
      <c r="U68" s="21"/>
      <c r="V68" s="47"/>
      <c r="W68" s="47"/>
      <c r="X68" s="47"/>
      <c r="Y68" s="47"/>
      <c r="Z68" s="47"/>
      <c r="AA68" s="47"/>
      <c r="AB68" s="47"/>
      <c r="AC68" s="47"/>
      <c r="AD68" s="47"/>
      <c r="AE68" s="47">
        <v>9</v>
      </c>
      <c r="AF68" s="47"/>
      <c r="AG68" s="47"/>
      <c r="AH68" s="47"/>
    </row>
    <row r="69" spans="1:34" x14ac:dyDescent="0.3">
      <c r="A69" s="24"/>
      <c r="B69" s="14">
        <v>66</v>
      </c>
      <c r="C69" s="15" t="s">
        <v>87</v>
      </c>
      <c r="D69" s="16" t="s">
        <v>80</v>
      </c>
      <c r="E69" s="14">
        <v>1976</v>
      </c>
      <c r="F69" s="17">
        <f>SUM(L69:AH69)</f>
        <v>21</v>
      </c>
      <c r="G69" s="22"/>
      <c r="H69" s="23">
        <f>F69+G69</f>
        <v>21</v>
      </c>
      <c r="I69" s="59">
        <v>1.5</v>
      </c>
      <c r="J69" s="60">
        <v>0</v>
      </c>
      <c r="K69" s="60">
        <v>0</v>
      </c>
      <c r="L69" s="21">
        <v>0</v>
      </c>
      <c r="M69" s="21">
        <v>0</v>
      </c>
      <c r="N69" s="21">
        <v>0</v>
      </c>
      <c r="O69" s="13"/>
      <c r="P69" s="22"/>
      <c r="Q69" s="20">
        <v>1</v>
      </c>
      <c r="R69" s="20"/>
      <c r="S69" s="20"/>
      <c r="T69" s="20">
        <v>19</v>
      </c>
      <c r="U69" s="21"/>
      <c r="V69" s="47"/>
      <c r="W69" s="47"/>
      <c r="X69" s="47"/>
      <c r="Y69" s="47"/>
      <c r="Z69" s="47"/>
      <c r="AA69" s="47"/>
      <c r="AB69" s="47"/>
      <c r="AC69" s="47"/>
      <c r="AD69" s="47"/>
      <c r="AE69" s="47">
        <v>1</v>
      </c>
      <c r="AF69" s="47"/>
      <c r="AG69" s="47"/>
      <c r="AH69" s="47"/>
    </row>
    <row r="70" spans="1:34" x14ac:dyDescent="0.3">
      <c r="A70" s="36"/>
      <c r="B70" s="14">
        <v>66</v>
      </c>
      <c r="C70" s="24" t="s">
        <v>117</v>
      </c>
      <c r="D70" s="16" t="s">
        <v>80</v>
      </c>
      <c r="E70" s="35"/>
      <c r="F70" s="17">
        <f>SUM(L70:AH70)</f>
        <v>16</v>
      </c>
      <c r="G70" s="18">
        <v>5</v>
      </c>
      <c r="H70" s="23">
        <f>F70+G70</f>
        <v>21</v>
      </c>
      <c r="I70" s="60"/>
      <c r="J70" s="60"/>
      <c r="K70" s="60"/>
      <c r="L70" s="21"/>
      <c r="M70" s="21"/>
      <c r="N70" s="22"/>
      <c r="O70" s="22"/>
      <c r="P70" s="22">
        <v>5</v>
      </c>
      <c r="Q70" s="20"/>
      <c r="R70" s="20"/>
      <c r="S70" s="20"/>
      <c r="T70" s="20"/>
      <c r="U70" s="21"/>
      <c r="V70" s="47"/>
      <c r="W70" s="47"/>
      <c r="X70" s="47"/>
      <c r="Y70" s="47"/>
      <c r="Z70" s="47"/>
      <c r="AA70" s="47">
        <v>5</v>
      </c>
      <c r="AB70" s="47"/>
      <c r="AC70" s="47"/>
      <c r="AD70" s="47"/>
      <c r="AE70" s="47"/>
      <c r="AF70" s="47">
        <v>6</v>
      </c>
      <c r="AG70" s="47"/>
      <c r="AH70" s="47"/>
    </row>
    <row r="71" spans="1:34" x14ac:dyDescent="0.3">
      <c r="A71" s="24"/>
      <c r="B71" s="14">
        <v>69</v>
      </c>
      <c r="C71" s="15" t="s">
        <v>92</v>
      </c>
      <c r="D71" s="16" t="s">
        <v>32</v>
      </c>
      <c r="E71" s="14">
        <v>1959</v>
      </c>
      <c r="F71" s="17">
        <f>SUM(L71:AH71)</f>
        <v>19.5</v>
      </c>
      <c r="G71" s="18"/>
      <c r="H71" s="23">
        <f>F71+G71</f>
        <v>19.5</v>
      </c>
      <c r="I71" s="60">
        <v>0</v>
      </c>
      <c r="J71" s="60">
        <v>0</v>
      </c>
      <c r="K71" s="60">
        <v>0</v>
      </c>
      <c r="L71" s="20">
        <v>4.5</v>
      </c>
      <c r="M71" s="21">
        <v>0</v>
      </c>
      <c r="N71" s="21">
        <v>0</v>
      </c>
      <c r="O71" s="13"/>
      <c r="P71" s="22"/>
      <c r="Q71" s="20">
        <v>2</v>
      </c>
      <c r="R71" s="20"/>
      <c r="S71" s="20">
        <v>1</v>
      </c>
      <c r="T71" s="20"/>
      <c r="U71" s="21"/>
      <c r="V71" s="47"/>
      <c r="W71" s="47"/>
      <c r="X71" s="47"/>
      <c r="Y71" s="47">
        <v>4</v>
      </c>
      <c r="Z71" s="47"/>
      <c r="AA71" s="47"/>
      <c r="AB71" s="47">
        <v>8</v>
      </c>
      <c r="AC71" s="47"/>
      <c r="AD71" s="47"/>
      <c r="AE71" s="47"/>
      <c r="AF71" s="47"/>
      <c r="AG71" s="47"/>
      <c r="AH71" s="47"/>
    </row>
    <row r="72" spans="1:34" x14ac:dyDescent="0.3">
      <c r="A72" s="24"/>
      <c r="B72" s="14">
        <v>70</v>
      </c>
      <c r="C72" s="15" t="s">
        <v>253</v>
      </c>
      <c r="D72" s="16" t="s">
        <v>109</v>
      </c>
      <c r="F72" s="17">
        <f>SUM(L72:AH72)</f>
        <v>19</v>
      </c>
      <c r="G72" s="18"/>
      <c r="H72" s="23">
        <f>F72+G72</f>
        <v>19</v>
      </c>
      <c r="I72" s="69"/>
      <c r="J72" s="69"/>
      <c r="K72" s="69"/>
      <c r="V72" s="47"/>
      <c r="W72" s="47">
        <v>19</v>
      </c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</row>
    <row r="73" spans="1:34" x14ac:dyDescent="0.3">
      <c r="A73" s="24"/>
      <c r="B73" s="14">
        <v>71</v>
      </c>
      <c r="C73" s="15" t="s">
        <v>86</v>
      </c>
      <c r="D73" s="16" t="s">
        <v>30</v>
      </c>
      <c r="E73" s="14">
        <v>1972</v>
      </c>
      <c r="F73" s="17">
        <f>SUM(L73:AH73)</f>
        <v>18</v>
      </c>
      <c r="G73" s="22"/>
      <c r="H73" s="23">
        <f>F73+G73</f>
        <v>18</v>
      </c>
      <c r="I73" s="60">
        <v>0</v>
      </c>
      <c r="J73" s="60">
        <v>0</v>
      </c>
      <c r="K73" s="60">
        <v>0</v>
      </c>
      <c r="L73" s="21">
        <v>0</v>
      </c>
      <c r="M73" s="21">
        <v>0</v>
      </c>
      <c r="N73" s="20">
        <v>18</v>
      </c>
      <c r="O73" s="13"/>
      <c r="P73" s="22"/>
      <c r="Q73" s="20"/>
      <c r="R73" s="20"/>
      <c r="S73" s="20"/>
      <c r="T73" s="20"/>
      <c r="U73" s="21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</row>
    <row r="74" spans="1:34" x14ac:dyDescent="0.3">
      <c r="A74" s="24"/>
      <c r="B74" s="14">
        <v>72</v>
      </c>
      <c r="C74" s="15" t="s">
        <v>77</v>
      </c>
      <c r="D74" s="16" t="s">
        <v>30</v>
      </c>
      <c r="E74" s="14">
        <v>1969</v>
      </c>
      <c r="F74" s="17">
        <f>SUM(L74:AH74)</f>
        <v>16</v>
      </c>
      <c r="G74" s="22"/>
      <c r="H74" s="23">
        <f>F74+G74</f>
        <v>16</v>
      </c>
      <c r="I74" s="60">
        <v>0</v>
      </c>
      <c r="J74" s="60">
        <v>0</v>
      </c>
      <c r="K74" s="60">
        <v>0</v>
      </c>
      <c r="L74" s="21">
        <v>0</v>
      </c>
      <c r="M74" s="21">
        <v>0</v>
      </c>
      <c r="N74" s="21">
        <v>0</v>
      </c>
      <c r="O74" s="13"/>
      <c r="P74" s="22"/>
      <c r="Q74" s="20">
        <v>16</v>
      </c>
      <c r="R74" s="20"/>
      <c r="S74" s="20"/>
      <c r="T74" s="20"/>
      <c r="U74" s="21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</row>
    <row r="75" spans="1:34" x14ac:dyDescent="0.3">
      <c r="A75" s="24"/>
      <c r="B75" s="14">
        <v>72</v>
      </c>
      <c r="C75" s="15" t="s">
        <v>103</v>
      </c>
      <c r="D75" s="16" t="s">
        <v>80</v>
      </c>
      <c r="E75" s="13"/>
      <c r="F75" s="17">
        <f>SUM(L75:AH75)</f>
        <v>16</v>
      </c>
      <c r="G75" s="13"/>
      <c r="H75" s="23">
        <f>F75+G75</f>
        <v>16</v>
      </c>
      <c r="I75" s="60"/>
      <c r="J75" s="60"/>
      <c r="K75" s="60"/>
      <c r="L75" s="21"/>
      <c r="M75" s="21"/>
      <c r="N75" s="22"/>
      <c r="O75" s="22"/>
      <c r="P75" s="22">
        <v>16</v>
      </c>
      <c r="Q75" s="20"/>
      <c r="R75" s="20"/>
      <c r="S75" s="20"/>
      <c r="T75" s="20"/>
      <c r="U75" s="21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</row>
    <row r="76" spans="1:34" x14ac:dyDescent="0.3">
      <c r="A76" s="24"/>
      <c r="B76" s="14">
        <v>74</v>
      </c>
      <c r="C76" s="15" t="s">
        <v>268</v>
      </c>
      <c r="D76" s="16" t="s">
        <v>80</v>
      </c>
      <c r="F76" s="17">
        <f>SUM(L76:AH76)</f>
        <v>10</v>
      </c>
      <c r="G76" s="18">
        <v>5</v>
      </c>
      <c r="H76" s="23">
        <f>F76+G76</f>
        <v>15</v>
      </c>
      <c r="I76" s="69"/>
      <c r="J76" s="69"/>
      <c r="K76" s="69"/>
      <c r="V76" s="47"/>
      <c r="W76" s="47"/>
      <c r="X76" s="47"/>
      <c r="Y76" s="47"/>
      <c r="Z76" s="47"/>
      <c r="AA76" s="47">
        <v>1</v>
      </c>
      <c r="AB76" s="47"/>
      <c r="AC76" s="47"/>
      <c r="AD76" s="47"/>
      <c r="AE76" s="47"/>
      <c r="AF76" s="47">
        <v>9</v>
      </c>
      <c r="AG76" s="47"/>
      <c r="AH76" s="47"/>
    </row>
    <row r="77" spans="1:34" x14ac:dyDescent="0.3">
      <c r="A77" s="24"/>
      <c r="B77" s="14">
        <v>75</v>
      </c>
      <c r="C77" s="15" t="s">
        <v>104</v>
      </c>
      <c r="D77" s="16" t="s">
        <v>80</v>
      </c>
      <c r="E77" s="14">
        <v>1989</v>
      </c>
      <c r="F77" s="17">
        <f>SUM(L77:AH77)</f>
        <v>9</v>
      </c>
      <c r="G77" s="22">
        <v>5</v>
      </c>
      <c r="H77" s="23">
        <f>F77+G77</f>
        <v>14</v>
      </c>
      <c r="I77" s="59">
        <v>2.5</v>
      </c>
      <c r="J77" s="60">
        <v>0</v>
      </c>
      <c r="K77" s="59">
        <v>1.5</v>
      </c>
      <c r="L77" s="20">
        <v>2.25</v>
      </c>
      <c r="M77" s="21">
        <v>0</v>
      </c>
      <c r="N77" s="20">
        <v>3.75</v>
      </c>
      <c r="O77" s="13"/>
      <c r="P77" s="22"/>
      <c r="Q77" s="20"/>
      <c r="R77" s="20"/>
      <c r="S77" s="20"/>
      <c r="T77" s="20"/>
      <c r="U77" s="21"/>
      <c r="V77" s="47">
        <v>2</v>
      </c>
      <c r="W77" s="47"/>
      <c r="X77" s="47"/>
      <c r="Y77" s="47"/>
      <c r="Z77" s="47"/>
      <c r="AA77" s="47"/>
      <c r="AB77" s="47"/>
      <c r="AC77" s="47">
        <v>1</v>
      </c>
      <c r="AD77" s="47"/>
      <c r="AE77" s="47"/>
      <c r="AF77" s="47"/>
      <c r="AG77" s="47"/>
      <c r="AH77" s="47"/>
    </row>
    <row r="78" spans="1:34" x14ac:dyDescent="0.3">
      <c r="A78" s="24"/>
      <c r="B78" s="14">
        <v>75</v>
      </c>
      <c r="C78" s="15" t="s">
        <v>172</v>
      </c>
      <c r="D78" s="16" t="s">
        <v>52</v>
      </c>
      <c r="E78" s="14">
        <v>1956</v>
      </c>
      <c r="F78" s="17">
        <f>SUM(L78:AH78)</f>
        <v>14</v>
      </c>
      <c r="G78" s="18"/>
      <c r="H78" s="23">
        <f>F78+G78</f>
        <v>14</v>
      </c>
      <c r="I78" s="59">
        <v>1</v>
      </c>
      <c r="J78" s="60">
        <v>0</v>
      </c>
      <c r="K78" s="60">
        <v>0</v>
      </c>
      <c r="L78" s="21">
        <v>0</v>
      </c>
      <c r="M78" s="21">
        <v>0</v>
      </c>
      <c r="N78" s="21">
        <v>0</v>
      </c>
      <c r="O78" s="13"/>
      <c r="P78" s="22"/>
      <c r="Q78" s="20"/>
      <c r="R78" s="20"/>
      <c r="S78" s="20"/>
      <c r="T78" s="20">
        <v>1</v>
      </c>
      <c r="U78" s="21"/>
      <c r="V78" s="47"/>
      <c r="W78" s="47"/>
      <c r="X78" s="47"/>
      <c r="Y78" s="47"/>
      <c r="Z78" s="47"/>
      <c r="AA78" s="47"/>
      <c r="AB78" s="47"/>
      <c r="AC78" s="47"/>
      <c r="AD78" s="47"/>
      <c r="AE78" s="47">
        <v>13</v>
      </c>
      <c r="AF78" s="47"/>
      <c r="AG78" s="47"/>
      <c r="AH78" s="47"/>
    </row>
    <row r="79" spans="1:34" x14ac:dyDescent="0.3">
      <c r="A79" s="24"/>
      <c r="B79" s="14">
        <v>75</v>
      </c>
      <c r="C79" s="15" t="s">
        <v>107</v>
      </c>
      <c r="D79" s="15" t="s">
        <v>80</v>
      </c>
      <c r="E79" s="27"/>
      <c r="F79" s="17">
        <f>SUM(L79:AH79)</f>
        <v>14</v>
      </c>
      <c r="G79" s="18"/>
      <c r="H79" s="23">
        <f>F79+G79</f>
        <v>14</v>
      </c>
      <c r="I79" s="60"/>
      <c r="J79" s="60"/>
      <c r="K79" s="60"/>
      <c r="L79" s="21"/>
      <c r="M79" s="21"/>
      <c r="N79" s="21"/>
      <c r="O79" s="21"/>
      <c r="P79" s="21"/>
      <c r="Q79" s="21">
        <v>14</v>
      </c>
      <c r="R79" s="21"/>
      <c r="S79" s="21"/>
      <c r="T79" s="21"/>
      <c r="U79" s="21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</row>
    <row r="80" spans="1:34" x14ac:dyDescent="0.3">
      <c r="A80" s="24"/>
      <c r="B80" s="14">
        <v>75</v>
      </c>
      <c r="C80" s="15" t="s">
        <v>108</v>
      </c>
      <c r="D80" s="15" t="s">
        <v>109</v>
      </c>
      <c r="E80" s="36"/>
      <c r="F80" s="17">
        <f>SUM(L80:AH80)</f>
        <v>14</v>
      </c>
      <c r="G80" s="18"/>
      <c r="H80" s="23">
        <f>F80+G80</f>
        <v>14</v>
      </c>
      <c r="I80" s="60"/>
      <c r="J80" s="60"/>
      <c r="K80" s="60"/>
      <c r="L80" s="21"/>
      <c r="M80" s="21"/>
      <c r="N80" s="21"/>
      <c r="O80" s="21"/>
      <c r="P80" s="21"/>
      <c r="Q80" s="21">
        <v>14</v>
      </c>
      <c r="R80" s="21"/>
      <c r="S80" s="21"/>
      <c r="T80" s="21"/>
      <c r="U80" s="21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</row>
    <row r="81" spans="1:34" x14ac:dyDescent="0.3">
      <c r="A81" s="24"/>
      <c r="B81" s="14">
        <v>75</v>
      </c>
      <c r="C81" s="15" t="s">
        <v>291</v>
      </c>
      <c r="D81" s="16" t="s">
        <v>80</v>
      </c>
      <c r="F81" s="17">
        <f>SUM(L81:AH81)</f>
        <v>14</v>
      </c>
      <c r="G81" s="18"/>
      <c r="H81" s="23">
        <f>F81+G81</f>
        <v>14</v>
      </c>
      <c r="I81" s="69"/>
      <c r="J81" s="69"/>
      <c r="K81" s="69"/>
      <c r="V81" s="47"/>
      <c r="W81" s="47"/>
      <c r="X81" s="47"/>
      <c r="Z81" s="47"/>
      <c r="AA81" s="47"/>
      <c r="AB81" s="47"/>
      <c r="AC81" s="47">
        <v>14</v>
      </c>
      <c r="AD81" s="47"/>
      <c r="AE81" s="47"/>
      <c r="AF81" s="47"/>
      <c r="AG81" s="47"/>
      <c r="AH81" s="47"/>
    </row>
    <row r="82" spans="1:34" x14ac:dyDescent="0.3">
      <c r="A82" s="24"/>
      <c r="B82" s="14">
        <v>80</v>
      </c>
      <c r="C82" s="15" t="s">
        <v>79</v>
      </c>
      <c r="D82" s="16" t="s">
        <v>80</v>
      </c>
      <c r="E82" s="14">
        <v>1983</v>
      </c>
      <c r="F82" s="17">
        <f>SUM(L82:AH82)</f>
        <v>13.5</v>
      </c>
      <c r="G82" s="18"/>
      <c r="H82" s="23">
        <f>F82+G82</f>
        <v>13.5</v>
      </c>
      <c r="I82" s="60">
        <v>0</v>
      </c>
      <c r="J82" s="60">
        <v>0</v>
      </c>
      <c r="K82" s="60">
        <v>0</v>
      </c>
      <c r="L82" s="20">
        <v>4.5</v>
      </c>
      <c r="M82" s="21">
        <v>0</v>
      </c>
      <c r="N82" s="21">
        <v>0</v>
      </c>
      <c r="O82" s="13"/>
      <c r="P82" s="22"/>
      <c r="Q82" s="20"/>
      <c r="R82" s="20"/>
      <c r="S82" s="20"/>
      <c r="T82" s="20">
        <v>9</v>
      </c>
      <c r="U82" s="21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</row>
    <row r="83" spans="1:34" x14ac:dyDescent="0.3">
      <c r="A83" s="36"/>
      <c r="B83" s="14">
        <v>81</v>
      </c>
      <c r="C83" s="15" t="s">
        <v>249</v>
      </c>
      <c r="D83" s="16" t="s">
        <v>80</v>
      </c>
      <c r="F83" s="17">
        <f>SUM(L83:AH83)</f>
        <v>13</v>
      </c>
      <c r="G83" s="18"/>
      <c r="H83" s="23">
        <f>F83+G83</f>
        <v>13</v>
      </c>
      <c r="I83" s="69"/>
      <c r="J83" s="69"/>
      <c r="K83" s="69"/>
      <c r="V83" s="47"/>
      <c r="W83" s="47">
        <v>13</v>
      </c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</row>
    <row r="84" spans="1:34" x14ac:dyDescent="0.3">
      <c r="A84" s="24"/>
      <c r="B84" s="14">
        <v>81</v>
      </c>
      <c r="C84" s="15" t="s">
        <v>300</v>
      </c>
      <c r="D84" s="16" t="s">
        <v>80</v>
      </c>
      <c r="F84" s="17">
        <f>SUM(L84:AH84)</f>
        <v>13</v>
      </c>
      <c r="G84" s="71"/>
      <c r="H84" s="23">
        <f>F84+G84</f>
        <v>13</v>
      </c>
      <c r="I84" s="69"/>
      <c r="J84" s="69"/>
      <c r="K84" s="69"/>
      <c r="V84" s="47"/>
      <c r="W84" s="47"/>
      <c r="X84" s="47"/>
      <c r="Z84" s="47"/>
      <c r="AA84" s="47"/>
      <c r="AB84" s="47"/>
      <c r="AC84" s="47"/>
      <c r="AD84" s="47"/>
      <c r="AE84" s="47"/>
      <c r="AF84" s="47">
        <v>13</v>
      </c>
      <c r="AG84" s="47"/>
      <c r="AH84" s="47"/>
    </row>
    <row r="85" spans="1:34" x14ac:dyDescent="0.3">
      <c r="A85" s="24"/>
      <c r="B85" s="14">
        <v>83</v>
      </c>
      <c r="C85" s="15" t="s">
        <v>93</v>
      </c>
      <c r="D85" s="16" t="s">
        <v>80</v>
      </c>
      <c r="E85" s="14">
        <v>1981</v>
      </c>
      <c r="F85" s="17">
        <f>SUM(L85:AH85)</f>
        <v>12</v>
      </c>
      <c r="G85" s="22"/>
      <c r="H85" s="23">
        <f>F85+G85</f>
        <v>12</v>
      </c>
      <c r="I85" s="60">
        <v>0</v>
      </c>
      <c r="J85" s="60">
        <v>0</v>
      </c>
      <c r="K85" s="59">
        <v>7.5</v>
      </c>
      <c r="L85" s="21">
        <v>0</v>
      </c>
      <c r="M85" s="20">
        <v>6</v>
      </c>
      <c r="N85" s="21">
        <v>0</v>
      </c>
      <c r="O85" s="20">
        <v>6</v>
      </c>
      <c r="P85" s="22"/>
      <c r="Q85" s="20"/>
      <c r="R85" s="20"/>
      <c r="S85" s="20"/>
      <c r="T85" s="20"/>
      <c r="U85" s="21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</row>
    <row r="86" spans="1:34" x14ac:dyDescent="0.3">
      <c r="A86" s="24"/>
      <c r="B86" s="14">
        <v>83</v>
      </c>
      <c r="C86" s="15" t="s">
        <v>113</v>
      </c>
      <c r="D86" s="16" t="s">
        <v>80</v>
      </c>
      <c r="E86" s="13"/>
      <c r="F86" s="17">
        <f>SUM(L86:AH86)</f>
        <v>12</v>
      </c>
      <c r="G86" s="18"/>
      <c r="H86" s="23">
        <f>F86+G86</f>
        <v>12</v>
      </c>
      <c r="I86" s="60"/>
      <c r="J86" s="60"/>
      <c r="K86" s="60"/>
      <c r="L86" s="21"/>
      <c r="M86" s="21"/>
      <c r="N86" s="22"/>
      <c r="O86" s="22"/>
      <c r="P86" s="22">
        <v>12</v>
      </c>
      <c r="Q86" s="20"/>
      <c r="R86" s="20"/>
      <c r="S86" s="20"/>
      <c r="T86" s="20"/>
      <c r="U86" s="21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</row>
    <row r="87" spans="1:34" x14ac:dyDescent="0.3">
      <c r="A87" s="24"/>
      <c r="B87" s="14">
        <v>83</v>
      </c>
      <c r="C87" s="15" t="s">
        <v>250</v>
      </c>
      <c r="D87" s="16" t="s">
        <v>80</v>
      </c>
      <c r="F87" s="17">
        <f>SUM(L87:AH87)</f>
        <v>12</v>
      </c>
      <c r="G87" s="18"/>
      <c r="H87" s="23">
        <f>F87+G87</f>
        <v>12</v>
      </c>
      <c r="I87" s="69"/>
      <c r="J87" s="69"/>
      <c r="K87" s="69"/>
      <c r="V87" s="47"/>
      <c r="W87" s="47">
        <v>6</v>
      </c>
      <c r="X87" s="47"/>
      <c r="Y87" s="47">
        <v>5</v>
      </c>
      <c r="Z87" s="47"/>
      <c r="AA87" s="47">
        <v>1</v>
      </c>
      <c r="AB87" s="47"/>
      <c r="AC87" s="47"/>
      <c r="AD87" s="47"/>
      <c r="AE87" s="47"/>
      <c r="AF87" s="47"/>
      <c r="AG87" s="47"/>
      <c r="AH87" s="47"/>
    </row>
    <row r="88" spans="1:34" x14ac:dyDescent="0.3">
      <c r="A88" s="24"/>
      <c r="B88" s="14">
        <v>86</v>
      </c>
      <c r="C88" s="15" t="s">
        <v>152</v>
      </c>
      <c r="D88" s="16" t="s">
        <v>80</v>
      </c>
      <c r="E88" s="35">
        <v>1974</v>
      </c>
      <c r="F88" s="17">
        <f>SUM(L88:AH88)</f>
        <v>10.75</v>
      </c>
      <c r="G88" s="18"/>
      <c r="H88" s="23">
        <f>F88+G88</f>
        <v>10.75</v>
      </c>
      <c r="I88" s="60">
        <v>0</v>
      </c>
      <c r="J88" s="60">
        <v>0</v>
      </c>
      <c r="K88" s="60">
        <v>0</v>
      </c>
      <c r="L88" s="21">
        <v>0</v>
      </c>
      <c r="M88" s="21">
        <v>0</v>
      </c>
      <c r="N88" s="20">
        <v>0.75</v>
      </c>
      <c r="O88" s="13"/>
      <c r="P88" s="22"/>
      <c r="Q88" s="20">
        <v>1</v>
      </c>
      <c r="R88" s="20"/>
      <c r="S88" s="20">
        <v>2</v>
      </c>
      <c r="T88" s="20"/>
      <c r="U88" s="21"/>
      <c r="V88" s="47"/>
      <c r="W88" s="47"/>
      <c r="X88" s="47"/>
      <c r="Y88" s="47">
        <v>7</v>
      </c>
      <c r="Z88" s="47"/>
      <c r="AA88" s="47"/>
      <c r="AB88" s="47"/>
      <c r="AC88" s="47"/>
      <c r="AD88" s="47"/>
      <c r="AE88" s="47"/>
      <c r="AF88" s="47"/>
      <c r="AG88" s="47"/>
      <c r="AH88" s="47"/>
    </row>
    <row r="89" spans="1:34" x14ac:dyDescent="0.3">
      <c r="A89" s="24"/>
      <c r="B89" s="14">
        <v>87</v>
      </c>
      <c r="C89" s="15" t="s">
        <v>165</v>
      </c>
      <c r="D89" s="16" t="s">
        <v>80</v>
      </c>
      <c r="E89" s="14">
        <v>1975</v>
      </c>
      <c r="F89" s="17">
        <f>SUM(L89:AH89)</f>
        <v>10</v>
      </c>
      <c r="G89" s="18"/>
      <c r="H89" s="23">
        <f>F89+G89</f>
        <v>10</v>
      </c>
      <c r="I89" s="59">
        <v>1.5</v>
      </c>
      <c r="J89" s="60">
        <v>0</v>
      </c>
      <c r="K89" s="60">
        <v>0</v>
      </c>
      <c r="L89" s="21">
        <v>0</v>
      </c>
      <c r="M89" s="21">
        <v>0</v>
      </c>
      <c r="N89" s="21">
        <v>0</v>
      </c>
      <c r="O89" s="13"/>
      <c r="P89" s="22"/>
      <c r="Q89" s="20"/>
      <c r="R89" s="20"/>
      <c r="S89" s="20"/>
      <c r="T89" s="20">
        <v>1</v>
      </c>
      <c r="U89" s="21"/>
      <c r="V89" s="47"/>
      <c r="W89" s="47"/>
      <c r="X89" s="47"/>
      <c r="Y89" s="47"/>
      <c r="Z89" s="47"/>
      <c r="AA89" s="47"/>
      <c r="AB89" s="47"/>
      <c r="AC89" s="47"/>
      <c r="AD89" s="47"/>
      <c r="AE89" s="47">
        <v>9</v>
      </c>
      <c r="AF89" s="47"/>
      <c r="AG89" s="47"/>
      <c r="AH89" s="47"/>
    </row>
    <row r="90" spans="1:34" x14ac:dyDescent="0.3">
      <c r="A90" s="24"/>
      <c r="B90" s="14">
        <v>87</v>
      </c>
      <c r="C90" s="15" t="s">
        <v>116</v>
      </c>
      <c r="D90" s="16" t="s">
        <v>80</v>
      </c>
      <c r="E90" s="13"/>
      <c r="F90" s="17">
        <f>SUM(L90:AH90)</f>
        <v>10</v>
      </c>
      <c r="G90" s="18"/>
      <c r="H90" s="23">
        <f>F90+G90</f>
        <v>10</v>
      </c>
      <c r="I90" s="60">
        <v>0</v>
      </c>
      <c r="J90" s="60">
        <v>0</v>
      </c>
      <c r="K90" s="60">
        <v>0</v>
      </c>
      <c r="L90" s="21">
        <v>0</v>
      </c>
      <c r="M90" s="21">
        <v>0</v>
      </c>
      <c r="N90" s="21">
        <v>0</v>
      </c>
      <c r="O90" s="13"/>
      <c r="P90" s="22"/>
      <c r="Q90" s="20">
        <v>10</v>
      </c>
      <c r="R90" s="20"/>
      <c r="S90" s="20"/>
      <c r="T90" s="20"/>
      <c r="U90" s="21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</row>
    <row r="91" spans="1:34" x14ac:dyDescent="0.3">
      <c r="A91" s="24"/>
      <c r="B91" s="14">
        <v>87</v>
      </c>
      <c r="C91" s="15" t="s">
        <v>265</v>
      </c>
      <c r="D91" s="16" t="s">
        <v>80</v>
      </c>
      <c r="F91" s="17">
        <f>SUM(L91:AH91)</f>
        <v>10</v>
      </c>
      <c r="H91" s="23">
        <f>F91+G91</f>
        <v>10</v>
      </c>
      <c r="I91" s="69"/>
      <c r="J91" s="69"/>
      <c r="K91" s="69"/>
      <c r="V91" s="47"/>
      <c r="W91" s="47"/>
      <c r="X91" s="47"/>
      <c r="Y91" s="47"/>
      <c r="Z91" s="47"/>
      <c r="AA91" s="47">
        <v>10</v>
      </c>
      <c r="AB91" s="47"/>
      <c r="AC91" s="47"/>
      <c r="AD91" s="47"/>
      <c r="AE91" s="47"/>
      <c r="AF91" s="47"/>
      <c r="AG91" s="47"/>
      <c r="AH91" s="47"/>
    </row>
    <row r="92" spans="1:34" x14ac:dyDescent="0.3">
      <c r="A92" s="36"/>
      <c r="B92" s="14">
        <v>87</v>
      </c>
      <c r="C92" s="15" t="s">
        <v>151</v>
      </c>
      <c r="D92" s="16" t="s">
        <v>80</v>
      </c>
      <c r="E92" s="13"/>
      <c r="F92" s="17">
        <f>SUM(L92:AH92)</f>
        <v>10</v>
      </c>
      <c r="G92" s="18"/>
      <c r="H92" s="23">
        <f>F92+G92</f>
        <v>10</v>
      </c>
      <c r="I92" s="60"/>
      <c r="J92" s="60"/>
      <c r="K92" s="60"/>
      <c r="L92" s="21"/>
      <c r="M92" s="21"/>
      <c r="N92" s="22"/>
      <c r="O92" s="22">
        <v>3</v>
      </c>
      <c r="P92" s="22"/>
      <c r="Q92" s="20">
        <v>1</v>
      </c>
      <c r="R92" s="20"/>
      <c r="S92" s="20"/>
      <c r="T92" s="20"/>
      <c r="U92" s="21"/>
      <c r="V92" s="47"/>
      <c r="W92" s="47"/>
      <c r="X92" s="47">
        <v>5</v>
      </c>
      <c r="Y92" s="47"/>
      <c r="Z92" s="47"/>
      <c r="AA92" s="47"/>
      <c r="AB92" s="47">
        <v>1</v>
      </c>
      <c r="AC92" s="47"/>
      <c r="AD92" s="47"/>
      <c r="AE92" s="47"/>
      <c r="AF92" s="47"/>
      <c r="AG92" s="47"/>
      <c r="AH92" s="47"/>
    </row>
    <row r="93" spans="1:34" x14ac:dyDescent="0.3">
      <c r="A93" s="36"/>
      <c r="B93" s="14">
        <v>87</v>
      </c>
      <c r="C93" s="15" t="s">
        <v>282</v>
      </c>
      <c r="D93" s="16" t="s">
        <v>80</v>
      </c>
      <c r="F93" s="17">
        <f>SUM(L93:AH93)</f>
        <v>10</v>
      </c>
      <c r="G93" s="71"/>
      <c r="H93" s="23">
        <f>F93+G93</f>
        <v>10</v>
      </c>
      <c r="I93" s="69"/>
      <c r="J93" s="69"/>
      <c r="K93" s="69"/>
      <c r="V93" s="47"/>
      <c r="W93" s="47"/>
      <c r="X93" s="47"/>
      <c r="Y93" s="47"/>
      <c r="Z93" s="47"/>
      <c r="AA93" s="47"/>
      <c r="AB93" s="47">
        <v>10</v>
      </c>
      <c r="AC93" s="47"/>
      <c r="AD93" s="47"/>
      <c r="AE93" s="47"/>
      <c r="AF93" s="47"/>
      <c r="AG93" s="47"/>
      <c r="AH93" s="47"/>
    </row>
    <row r="94" spans="1:34" x14ac:dyDescent="0.3">
      <c r="A94" s="24"/>
      <c r="B94" s="14">
        <v>92</v>
      </c>
      <c r="C94" s="15" t="s">
        <v>202</v>
      </c>
      <c r="D94" s="16" t="s">
        <v>80</v>
      </c>
      <c r="E94" s="27"/>
      <c r="F94" s="17">
        <f>SUM(L94:AH94)</f>
        <v>9</v>
      </c>
      <c r="G94" s="18"/>
      <c r="H94" s="23">
        <f>F94+G94</f>
        <v>9</v>
      </c>
      <c r="I94" s="60"/>
      <c r="J94" s="60"/>
      <c r="K94" s="60"/>
      <c r="L94" s="21"/>
      <c r="M94" s="21"/>
      <c r="N94" s="21"/>
      <c r="O94" s="21"/>
      <c r="P94" s="21"/>
      <c r="Q94" s="21">
        <v>1</v>
      </c>
      <c r="R94" s="21"/>
      <c r="S94" s="21"/>
      <c r="T94" s="21"/>
      <c r="U94" s="21"/>
      <c r="V94" s="47"/>
      <c r="W94" s="47"/>
      <c r="X94" s="47">
        <v>7</v>
      </c>
      <c r="Y94" s="47"/>
      <c r="Z94" s="47"/>
      <c r="AA94" s="47"/>
      <c r="AB94" s="47">
        <v>1</v>
      </c>
      <c r="AC94" s="47"/>
      <c r="AD94" s="47"/>
      <c r="AE94" s="47"/>
      <c r="AF94" s="47"/>
      <c r="AG94" s="47"/>
      <c r="AH94" s="47"/>
    </row>
    <row r="95" spans="1:34" x14ac:dyDescent="0.3">
      <c r="A95" s="24"/>
      <c r="B95" s="14">
        <v>92</v>
      </c>
      <c r="C95" s="15" t="s">
        <v>285</v>
      </c>
      <c r="D95" s="16" t="s">
        <v>80</v>
      </c>
      <c r="F95" s="17">
        <f>SUM(L95:AH95)</f>
        <v>9</v>
      </c>
      <c r="G95" s="71"/>
      <c r="H95" s="23">
        <f>F95+G95</f>
        <v>9</v>
      </c>
      <c r="I95" s="69"/>
      <c r="J95" s="69"/>
      <c r="K95" s="69"/>
      <c r="V95" s="47"/>
      <c r="W95" s="47"/>
      <c r="X95" s="47"/>
      <c r="Z95" s="47"/>
      <c r="AA95" s="47"/>
      <c r="AB95" s="47">
        <v>9</v>
      </c>
      <c r="AC95" s="47"/>
      <c r="AD95" s="47"/>
      <c r="AE95" s="47"/>
      <c r="AF95" s="47"/>
      <c r="AG95" s="47"/>
      <c r="AH95" s="47"/>
    </row>
    <row r="96" spans="1:34" x14ac:dyDescent="0.3">
      <c r="A96" s="24"/>
      <c r="B96" s="14">
        <v>94</v>
      </c>
      <c r="C96" s="15" t="s">
        <v>121</v>
      </c>
      <c r="D96" s="16" t="s">
        <v>80</v>
      </c>
      <c r="E96" s="35">
        <v>1976</v>
      </c>
      <c r="F96" s="17">
        <f>SUM(L96:AH96)</f>
        <v>8.5</v>
      </c>
      <c r="G96" s="18"/>
      <c r="H96" s="23">
        <f>F96+G96</f>
        <v>8.5</v>
      </c>
      <c r="I96" s="60">
        <v>0</v>
      </c>
      <c r="J96" s="60">
        <v>0</v>
      </c>
      <c r="K96" s="60">
        <v>0</v>
      </c>
      <c r="L96" s="21">
        <v>0</v>
      </c>
      <c r="M96" s="21">
        <v>0</v>
      </c>
      <c r="N96" s="20">
        <v>1.5</v>
      </c>
      <c r="O96" s="13"/>
      <c r="P96" s="22"/>
      <c r="Q96" s="20"/>
      <c r="R96" s="20"/>
      <c r="S96" s="20">
        <v>7</v>
      </c>
      <c r="T96" s="20"/>
      <c r="U96" s="21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</row>
    <row r="97" spans="1:34" x14ac:dyDescent="0.3">
      <c r="A97" s="24"/>
      <c r="B97" s="14">
        <v>95</v>
      </c>
      <c r="C97" s="15" t="s">
        <v>102</v>
      </c>
      <c r="D97" s="16" t="s">
        <v>80</v>
      </c>
      <c r="E97" s="14">
        <v>1983</v>
      </c>
      <c r="F97" s="17">
        <f>SUM(L97:AH97)</f>
        <v>8.25</v>
      </c>
      <c r="G97" s="22"/>
      <c r="H97" s="23">
        <f>F97+G97</f>
        <v>8.25</v>
      </c>
      <c r="I97" s="59">
        <v>1.5</v>
      </c>
      <c r="J97" s="60">
        <v>0</v>
      </c>
      <c r="K97" s="60">
        <v>0</v>
      </c>
      <c r="L97" s="20">
        <v>2.25</v>
      </c>
      <c r="M97" s="21">
        <v>0</v>
      </c>
      <c r="N97" s="21">
        <v>0</v>
      </c>
      <c r="O97" s="13"/>
      <c r="P97" s="22"/>
      <c r="Q97" s="20">
        <v>1</v>
      </c>
      <c r="R97" s="20"/>
      <c r="S97" s="20"/>
      <c r="T97" s="20">
        <v>2</v>
      </c>
      <c r="U97" s="21"/>
      <c r="V97" s="47"/>
      <c r="W97" s="47"/>
      <c r="X97" s="47"/>
      <c r="Y97" s="47"/>
      <c r="Z97" s="47"/>
      <c r="AA97" s="47"/>
      <c r="AB97" s="47"/>
      <c r="AC97" s="47"/>
      <c r="AD97" s="47"/>
      <c r="AE97" s="47">
        <v>3</v>
      </c>
      <c r="AF97" s="47"/>
      <c r="AG97" s="47"/>
      <c r="AH97" s="47"/>
    </row>
    <row r="98" spans="1:34" x14ac:dyDescent="0.3">
      <c r="A98" s="24"/>
      <c r="B98" s="14">
        <v>96</v>
      </c>
      <c r="C98" s="15" t="s">
        <v>94</v>
      </c>
      <c r="D98" s="16" t="s">
        <v>80</v>
      </c>
      <c r="E98" s="14">
        <v>1978</v>
      </c>
      <c r="F98" s="17">
        <f>SUM(L98:AH98)</f>
        <v>8</v>
      </c>
      <c r="G98" s="22"/>
      <c r="H98" s="23">
        <f>F98+G98</f>
        <v>8</v>
      </c>
      <c r="I98" s="60">
        <v>0</v>
      </c>
      <c r="J98" s="60">
        <v>0</v>
      </c>
      <c r="K98" s="60">
        <v>0</v>
      </c>
      <c r="L98" s="21">
        <v>0</v>
      </c>
      <c r="M98" s="21">
        <v>0</v>
      </c>
      <c r="N98" s="21">
        <v>0</v>
      </c>
      <c r="O98" s="13"/>
      <c r="P98" s="22"/>
      <c r="Q98" s="20"/>
      <c r="R98" s="20"/>
      <c r="S98" s="20"/>
      <c r="T98" s="20">
        <v>8</v>
      </c>
      <c r="U98" s="21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</row>
    <row r="99" spans="1:34" x14ac:dyDescent="0.3">
      <c r="A99" s="36"/>
      <c r="B99" s="14">
        <v>96</v>
      </c>
      <c r="C99" s="15" t="s">
        <v>105</v>
      </c>
      <c r="D99" s="16" t="s">
        <v>30</v>
      </c>
      <c r="E99" s="14">
        <v>1970</v>
      </c>
      <c r="F99" s="17">
        <f>SUM(L99:AH99)</f>
        <v>8</v>
      </c>
      <c r="G99" s="22"/>
      <c r="H99" s="23">
        <f>F99+G99</f>
        <v>8</v>
      </c>
      <c r="I99" s="60">
        <v>0</v>
      </c>
      <c r="J99" s="60">
        <v>0</v>
      </c>
      <c r="K99" s="60">
        <v>0</v>
      </c>
      <c r="L99" s="21">
        <v>0</v>
      </c>
      <c r="M99" s="21">
        <v>0</v>
      </c>
      <c r="N99" s="21">
        <v>0</v>
      </c>
      <c r="O99" s="13"/>
      <c r="P99" s="22"/>
      <c r="Q99" s="20">
        <v>8</v>
      </c>
      <c r="R99" s="20"/>
      <c r="S99" s="20"/>
      <c r="T99" s="20"/>
      <c r="U99" s="21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</row>
    <row r="100" spans="1:34" x14ac:dyDescent="0.3">
      <c r="A100" s="36"/>
      <c r="B100" s="14">
        <v>96</v>
      </c>
      <c r="C100" s="15" t="s">
        <v>126</v>
      </c>
      <c r="D100" s="15" t="s">
        <v>37</v>
      </c>
      <c r="E100" s="36"/>
      <c r="F100" s="17">
        <f>SUM(L100:AH100)</f>
        <v>8</v>
      </c>
      <c r="G100" s="18"/>
      <c r="H100" s="23">
        <f>F100+G100</f>
        <v>8</v>
      </c>
      <c r="I100" s="60"/>
      <c r="J100" s="60"/>
      <c r="K100" s="59"/>
      <c r="L100" s="21"/>
      <c r="M100" s="21"/>
      <c r="N100" s="21"/>
      <c r="O100" s="21"/>
      <c r="P100" s="21"/>
      <c r="Q100" s="21">
        <v>8</v>
      </c>
      <c r="R100" s="21"/>
      <c r="S100" s="21"/>
      <c r="T100" s="21"/>
      <c r="U100" s="21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</row>
    <row r="101" spans="1:34" x14ac:dyDescent="0.3">
      <c r="A101" s="24"/>
      <c r="B101" s="14">
        <v>96</v>
      </c>
      <c r="C101" s="15" t="s">
        <v>142</v>
      </c>
      <c r="D101" s="15" t="s">
        <v>80</v>
      </c>
      <c r="E101" s="36"/>
      <c r="F101" s="17">
        <f>SUM(L101:AH101)</f>
        <v>8</v>
      </c>
      <c r="G101" s="18"/>
      <c r="H101" s="23">
        <f>F101+G101</f>
        <v>8</v>
      </c>
      <c r="I101" s="60"/>
      <c r="J101" s="60"/>
      <c r="K101" s="60"/>
      <c r="L101" s="21"/>
      <c r="M101" s="21"/>
      <c r="N101" s="21"/>
      <c r="O101" s="21"/>
      <c r="P101" s="21"/>
      <c r="Q101" s="21"/>
      <c r="R101" s="21"/>
      <c r="S101" s="21">
        <v>5</v>
      </c>
      <c r="T101" s="21"/>
      <c r="U101" s="21"/>
      <c r="V101" s="47"/>
      <c r="W101" s="47"/>
      <c r="X101" s="47"/>
      <c r="Y101" s="47">
        <v>3</v>
      </c>
      <c r="Z101" s="47"/>
      <c r="AA101" s="47"/>
      <c r="AB101" s="47"/>
      <c r="AC101" s="47"/>
      <c r="AD101" s="47"/>
      <c r="AE101" s="47"/>
      <c r="AF101" s="47"/>
      <c r="AG101" s="47"/>
      <c r="AH101" s="47"/>
    </row>
    <row r="102" spans="1:34" x14ac:dyDescent="0.3">
      <c r="A102" s="24"/>
      <c r="B102" s="14">
        <v>100</v>
      </c>
      <c r="C102" s="15" t="s">
        <v>182</v>
      </c>
      <c r="D102" s="16" t="s">
        <v>37</v>
      </c>
      <c r="E102" s="14">
        <v>1967</v>
      </c>
      <c r="F102" s="17">
        <f>SUM(L102:AH102)</f>
        <v>8</v>
      </c>
      <c r="G102" s="18"/>
      <c r="H102" s="23">
        <f>F102+G102</f>
        <v>8</v>
      </c>
      <c r="I102" s="60">
        <v>0</v>
      </c>
      <c r="J102" s="60">
        <v>0</v>
      </c>
      <c r="K102" s="60">
        <v>0</v>
      </c>
      <c r="L102" s="21">
        <v>0</v>
      </c>
      <c r="M102" s="21">
        <v>0</v>
      </c>
      <c r="N102" s="21">
        <v>0</v>
      </c>
      <c r="O102" s="13"/>
      <c r="P102" s="22"/>
      <c r="Q102" s="20"/>
      <c r="R102" s="20"/>
      <c r="S102" s="20"/>
      <c r="T102" s="20"/>
      <c r="U102" s="21"/>
      <c r="V102" s="47"/>
      <c r="W102" s="47"/>
      <c r="X102" s="47"/>
      <c r="Y102" s="47"/>
      <c r="Z102" s="47"/>
      <c r="AA102" s="47"/>
      <c r="AB102" s="47">
        <v>1</v>
      </c>
      <c r="AC102" s="47">
        <v>2</v>
      </c>
      <c r="AD102" s="47">
        <v>3</v>
      </c>
      <c r="AE102" s="47"/>
      <c r="AF102" s="47"/>
      <c r="AG102" s="47"/>
      <c r="AH102" s="47">
        <v>2</v>
      </c>
    </row>
    <row r="103" spans="1:34" x14ac:dyDescent="0.3">
      <c r="A103" s="24"/>
      <c r="B103" s="14">
        <v>101</v>
      </c>
      <c r="C103" s="15" t="s">
        <v>124</v>
      </c>
      <c r="D103" s="16" t="s">
        <v>80</v>
      </c>
      <c r="E103" s="14">
        <v>1981</v>
      </c>
      <c r="F103" s="17">
        <f>SUM(L103:AH103)</f>
        <v>7</v>
      </c>
      <c r="G103" s="18"/>
      <c r="H103" s="23">
        <f>F103+G103</f>
        <v>7</v>
      </c>
      <c r="I103" s="59">
        <v>1</v>
      </c>
      <c r="J103" s="60">
        <v>0</v>
      </c>
      <c r="K103" s="60">
        <v>0</v>
      </c>
      <c r="L103" s="21">
        <v>0</v>
      </c>
      <c r="M103" s="21">
        <v>0</v>
      </c>
      <c r="N103" s="21">
        <v>0</v>
      </c>
      <c r="O103" s="13"/>
      <c r="P103" s="22"/>
      <c r="Q103" s="20">
        <v>5</v>
      </c>
      <c r="R103" s="20"/>
      <c r="S103" s="20"/>
      <c r="T103" s="20">
        <v>2</v>
      </c>
      <c r="U103" s="21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</row>
    <row r="104" spans="1:34" x14ac:dyDescent="0.3">
      <c r="A104" s="24"/>
      <c r="B104" s="14">
        <v>101</v>
      </c>
      <c r="C104" s="15" t="s">
        <v>128</v>
      </c>
      <c r="D104" s="16" t="s">
        <v>80</v>
      </c>
      <c r="E104" s="13"/>
      <c r="F104" s="17">
        <f>SUM(L104:AH104)</f>
        <v>7</v>
      </c>
      <c r="G104" s="18"/>
      <c r="H104" s="23">
        <f>F104+G104</f>
        <v>7</v>
      </c>
      <c r="I104" s="60">
        <v>0</v>
      </c>
      <c r="J104" s="60">
        <v>0</v>
      </c>
      <c r="K104" s="60">
        <v>0</v>
      </c>
      <c r="L104" s="21">
        <v>0</v>
      </c>
      <c r="M104" s="21">
        <v>0</v>
      </c>
      <c r="N104" s="21">
        <v>0</v>
      </c>
      <c r="O104" s="13"/>
      <c r="P104" s="22"/>
      <c r="Q104" s="20">
        <v>7</v>
      </c>
      <c r="R104" s="20"/>
      <c r="S104" s="20"/>
      <c r="T104" s="20"/>
      <c r="U104" s="21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</row>
    <row r="105" spans="1:34" x14ac:dyDescent="0.3">
      <c r="A105" s="24"/>
      <c r="B105" s="14">
        <v>101</v>
      </c>
      <c r="C105" s="15" t="s">
        <v>129</v>
      </c>
      <c r="D105" s="15" t="s">
        <v>80</v>
      </c>
      <c r="E105" s="36"/>
      <c r="F105" s="17">
        <f>SUM(L105:AH105)</f>
        <v>7</v>
      </c>
      <c r="G105" s="18"/>
      <c r="H105" s="23">
        <f>F105+G105</f>
        <v>7</v>
      </c>
      <c r="I105" s="60"/>
      <c r="J105" s="60"/>
      <c r="K105" s="60"/>
      <c r="L105" s="21"/>
      <c r="M105" s="21"/>
      <c r="N105" s="21"/>
      <c r="O105" s="21"/>
      <c r="P105" s="21"/>
      <c r="Q105" s="21"/>
      <c r="R105" s="21"/>
      <c r="S105" s="21"/>
      <c r="T105" s="21">
        <v>7</v>
      </c>
      <c r="U105" s="20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</row>
    <row r="106" spans="1:34" x14ac:dyDescent="0.3">
      <c r="A106" s="24"/>
      <c r="B106" s="14">
        <v>101</v>
      </c>
      <c r="C106" s="28" t="s">
        <v>212</v>
      </c>
      <c r="D106" s="28" t="s">
        <v>80</v>
      </c>
      <c r="E106" s="37"/>
      <c r="F106" s="17">
        <f>SUM(L106:AH106)</f>
        <v>7</v>
      </c>
      <c r="G106" s="18"/>
      <c r="H106" s="23">
        <f>F106+G106</f>
        <v>7</v>
      </c>
      <c r="I106" s="60"/>
      <c r="J106" s="60"/>
      <c r="K106" s="60"/>
      <c r="L106" s="21"/>
      <c r="M106" s="21"/>
      <c r="N106" s="21"/>
      <c r="O106" s="21"/>
      <c r="P106" s="21"/>
      <c r="Q106" s="21"/>
      <c r="R106" s="21"/>
      <c r="S106" s="21"/>
      <c r="T106" s="21"/>
      <c r="U106" s="21">
        <v>1</v>
      </c>
      <c r="V106" s="47"/>
      <c r="W106" s="47"/>
      <c r="X106" s="47"/>
      <c r="Y106" s="47"/>
      <c r="Z106" s="47"/>
      <c r="AA106" s="47"/>
      <c r="AB106" s="47">
        <v>6</v>
      </c>
      <c r="AC106" s="47"/>
      <c r="AD106" s="47"/>
      <c r="AE106" s="47"/>
      <c r="AF106" s="47"/>
      <c r="AG106" s="47"/>
      <c r="AH106" s="47"/>
    </row>
    <row r="107" spans="1:34" x14ac:dyDescent="0.3">
      <c r="A107" s="24"/>
      <c r="B107" s="14">
        <v>105</v>
      </c>
      <c r="C107" s="15" t="s">
        <v>112</v>
      </c>
      <c r="D107" s="16" t="s">
        <v>80</v>
      </c>
      <c r="E107" s="14">
        <v>1989</v>
      </c>
      <c r="F107" s="17">
        <f>SUM(L107:AH107)</f>
        <v>6</v>
      </c>
      <c r="G107" s="18"/>
      <c r="H107" s="23">
        <f>F107+G107</f>
        <v>6</v>
      </c>
      <c r="I107" s="59">
        <v>6</v>
      </c>
      <c r="J107" s="60">
        <v>0</v>
      </c>
      <c r="K107" s="60">
        <v>0</v>
      </c>
      <c r="L107" s="21">
        <v>0</v>
      </c>
      <c r="M107" s="21">
        <v>0</v>
      </c>
      <c r="N107" s="21">
        <v>0</v>
      </c>
      <c r="O107" s="13"/>
      <c r="P107" s="22"/>
      <c r="Q107" s="20"/>
      <c r="R107" s="20"/>
      <c r="S107" s="20"/>
      <c r="T107" s="20">
        <v>6</v>
      </c>
      <c r="U107" s="21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</row>
    <row r="108" spans="1:34" x14ac:dyDescent="0.3">
      <c r="A108" s="24"/>
      <c r="B108" s="14">
        <v>105</v>
      </c>
      <c r="C108" s="15" t="s">
        <v>134</v>
      </c>
      <c r="D108" s="16" t="s">
        <v>80</v>
      </c>
      <c r="E108" s="13"/>
      <c r="F108" s="17">
        <f>SUM(L108:AH108)</f>
        <v>6</v>
      </c>
      <c r="G108" s="18"/>
      <c r="H108" s="23">
        <f>F108+G108</f>
        <v>6</v>
      </c>
      <c r="I108" s="60">
        <v>0</v>
      </c>
      <c r="J108" s="60">
        <v>0</v>
      </c>
      <c r="K108" s="60">
        <v>0</v>
      </c>
      <c r="L108" s="21">
        <v>0</v>
      </c>
      <c r="M108" s="20">
        <v>6</v>
      </c>
      <c r="N108" s="21">
        <v>0</v>
      </c>
      <c r="O108" s="13"/>
      <c r="P108" s="22"/>
      <c r="Q108" s="20"/>
      <c r="R108" s="20"/>
      <c r="S108" s="20"/>
      <c r="T108" s="20"/>
      <c r="U108" s="21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</row>
    <row r="109" spans="1:34" x14ac:dyDescent="0.3">
      <c r="A109" s="36"/>
      <c r="B109" s="14">
        <v>107</v>
      </c>
      <c r="C109" s="15" t="s">
        <v>149</v>
      </c>
      <c r="D109" s="16" t="s">
        <v>80</v>
      </c>
      <c r="E109" s="35">
        <v>1985</v>
      </c>
      <c r="F109" s="17">
        <f>SUM(L109:AH109)</f>
        <v>5.5</v>
      </c>
      <c r="G109" s="18"/>
      <c r="H109" s="23">
        <f>F109+G109</f>
        <v>5.5</v>
      </c>
      <c r="I109" s="60">
        <v>0</v>
      </c>
      <c r="J109" s="60">
        <v>0</v>
      </c>
      <c r="K109" s="60">
        <v>0</v>
      </c>
      <c r="L109" s="21">
        <v>0</v>
      </c>
      <c r="M109" s="21">
        <v>0</v>
      </c>
      <c r="N109" s="20">
        <v>1.5</v>
      </c>
      <c r="O109" s="13"/>
      <c r="P109" s="22"/>
      <c r="Q109" s="20">
        <v>2</v>
      </c>
      <c r="R109" s="20"/>
      <c r="S109" s="20">
        <v>1</v>
      </c>
      <c r="T109" s="20"/>
      <c r="U109" s="21"/>
      <c r="V109" s="47"/>
      <c r="W109" s="47"/>
      <c r="X109" s="47">
        <v>1</v>
      </c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</row>
    <row r="110" spans="1:34" x14ac:dyDescent="0.3">
      <c r="A110" s="24"/>
      <c r="B110" s="14">
        <v>108</v>
      </c>
      <c r="C110" s="15" t="s">
        <v>123</v>
      </c>
      <c r="D110" s="16" t="s">
        <v>80</v>
      </c>
      <c r="E110" s="14">
        <v>1975</v>
      </c>
      <c r="F110" s="17">
        <f>SUM(L110:AH110)</f>
        <v>5</v>
      </c>
      <c r="G110" s="18"/>
      <c r="H110" s="23">
        <f>F110+G110</f>
        <v>5</v>
      </c>
      <c r="I110" s="59">
        <v>3</v>
      </c>
      <c r="J110" s="60">
        <v>0</v>
      </c>
      <c r="K110" s="60">
        <v>0</v>
      </c>
      <c r="L110" s="21">
        <v>0</v>
      </c>
      <c r="M110" s="21">
        <v>0</v>
      </c>
      <c r="N110" s="21">
        <v>0</v>
      </c>
      <c r="O110" s="13"/>
      <c r="P110" s="22"/>
      <c r="Q110" s="20"/>
      <c r="R110" s="20"/>
      <c r="S110" s="20"/>
      <c r="T110" s="20">
        <v>5</v>
      </c>
      <c r="U110" s="21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</row>
    <row r="111" spans="1:34" x14ac:dyDescent="0.3">
      <c r="A111" s="36"/>
      <c r="B111" s="14">
        <v>108</v>
      </c>
      <c r="C111" s="15" t="s">
        <v>263</v>
      </c>
      <c r="D111" s="16" t="s">
        <v>80</v>
      </c>
      <c r="F111" s="17">
        <f>SUM(L111:AH111)</f>
        <v>5</v>
      </c>
      <c r="H111" s="23">
        <f>F111+G111</f>
        <v>5</v>
      </c>
      <c r="I111" s="69"/>
      <c r="J111" s="69"/>
      <c r="K111" s="69"/>
      <c r="V111" s="47"/>
      <c r="W111" s="47"/>
      <c r="X111" s="47"/>
      <c r="Y111" s="47"/>
      <c r="Z111" s="47">
        <v>5</v>
      </c>
      <c r="AA111" s="47"/>
      <c r="AB111" s="47"/>
      <c r="AC111" s="47"/>
      <c r="AD111" s="47"/>
      <c r="AE111" s="47"/>
      <c r="AF111" s="47"/>
      <c r="AG111" s="47"/>
      <c r="AH111" s="47"/>
    </row>
    <row r="112" spans="1:34" x14ac:dyDescent="0.3">
      <c r="A112" s="36"/>
      <c r="B112" s="14">
        <v>108</v>
      </c>
      <c r="C112" s="15" t="s">
        <v>283</v>
      </c>
      <c r="D112" s="16" t="s">
        <v>80</v>
      </c>
      <c r="F112" s="17">
        <f>SUM(L112:AH112)</f>
        <v>5</v>
      </c>
      <c r="G112" s="71"/>
      <c r="H112" s="23">
        <f>F112+G112</f>
        <v>5</v>
      </c>
      <c r="I112" s="69"/>
      <c r="J112" s="69"/>
      <c r="K112" s="69"/>
      <c r="V112" s="47"/>
      <c r="W112" s="47"/>
      <c r="X112" s="47"/>
      <c r="Z112" s="47"/>
      <c r="AA112" s="47"/>
      <c r="AB112" s="47">
        <v>5</v>
      </c>
      <c r="AC112" s="47"/>
      <c r="AD112" s="47"/>
      <c r="AE112" s="47"/>
      <c r="AF112" s="47"/>
      <c r="AG112" s="47"/>
      <c r="AH112" s="47"/>
    </row>
    <row r="113" spans="1:34" x14ac:dyDescent="0.3">
      <c r="A113" s="24"/>
      <c r="B113" s="14">
        <v>108</v>
      </c>
      <c r="C113" s="15" t="s">
        <v>290</v>
      </c>
      <c r="D113" s="16" t="s">
        <v>80</v>
      </c>
      <c r="F113" s="17">
        <f>SUM(L113:AH113)</f>
        <v>5</v>
      </c>
      <c r="G113" s="71"/>
      <c r="H113" s="23">
        <f>F113+G113</f>
        <v>5</v>
      </c>
      <c r="I113" s="69"/>
      <c r="J113" s="69"/>
      <c r="K113" s="69"/>
      <c r="V113" s="47"/>
      <c r="W113" s="47"/>
      <c r="X113" s="47"/>
      <c r="Z113" s="47"/>
      <c r="AA113" s="47"/>
      <c r="AB113" s="47"/>
      <c r="AC113" s="47">
        <v>5</v>
      </c>
      <c r="AD113" s="47"/>
      <c r="AE113" s="47"/>
      <c r="AF113" s="47"/>
      <c r="AG113" s="47"/>
      <c r="AH113" s="47"/>
    </row>
    <row r="114" spans="1:34" x14ac:dyDescent="0.3">
      <c r="A114" s="24"/>
      <c r="B114" s="14">
        <v>108</v>
      </c>
      <c r="C114" s="15" t="s">
        <v>296</v>
      </c>
      <c r="D114" s="16" t="s">
        <v>80</v>
      </c>
      <c r="F114" s="17">
        <f>SUM(L114:AH114)</f>
        <v>5</v>
      </c>
      <c r="G114" s="71"/>
      <c r="H114" s="23">
        <f>F114+G114</f>
        <v>5</v>
      </c>
      <c r="I114" s="69"/>
      <c r="J114" s="69"/>
      <c r="K114" s="69"/>
      <c r="V114" s="47"/>
      <c r="W114" s="47"/>
      <c r="X114" s="47"/>
      <c r="Z114" s="47"/>
      <c r="AA114" s="47"/>
      <c r="AB114" s="47"/>
      <c r="AC114" s="47"/>
      <c r="AD114" s="47">
        <v>5</v>
      </c>
      <c r="AE114" s="47"/>
      <c r="AF114" s="47"/>
      <c r="AG114" s="47"/>
      <c r="AH114" s="47"/>
    </row>
    <row r="115" spans="1:34" x14ac:dyDescent="0.3">
      <c r="A115" s="24"/>
      <c r="B115" s="14">
        <v>108</v>
      </c>
      <c r="C115" s="15" t="s">
        <v>308</v>
      </c>
      <c r="D115" s="16" t="s">
        <v>80</v>
      </c>
      <c r="F115" s="17">
        <f>SUM(L115:AH115)</f>
        <v>5</v>
      </c>
      <c r="G115" s="71"/>
      <c r="H115" s="23">
        <f>F115+G115</f>
        <v>5</v>
      </c>
      <c r="I115" s="69"/>
      <c r="J115" s="69"/>
      <c r="K115" s="69"/>
      <c r="V115" s="47"/>
      <c r="W115" s="47"/>
      <c r="X115" s="47"/>
      <c r="Z115" s="47"/>
      <c r="AA115" s="47"/>
      <c r="AB115" s="47"/>
      <c r="AC115" s="47"/>
      <c r="AD115" s="47"/>
      <c r="AE115" s="47"/>
      <c r="AF115" s="47"/>
      <c r="AG115" s="47"/>
      <c r="AH115" s="47">
        <v>5</v>
      </c>
    </row>
    <row r="116" spans="1:34" x14ac:dyDescent="0.3">
      <c r="A116" s="24"/>
      <c r="B116" s="14">
        <v>114</v>
      </c>
      <c r="C116" s="15" t="s">
        <v>96</v>
      </c>
      <c r="D116" s="16" t="s">
        <v>52</v>
      </c>
      <c r="E116" s="14">
        <v>1957</v>
      </c>
      <c r="F116" s="17">
        <f>SUM(L116:AH116)</f>
        <v>4</v>
      </c>
      <c r="G116" s="22"/>
      <c r="H116" s="23">
        <f>F116+G116</f>
        <v>4</v>
      </c>
      <c r="I116" s="59">
        <v>6</v>
      </c>
      <c r="J116" s="60">
        <v>0</v>
      </c>
      <c r="K116" s="60">
        <v>0</v>
      </c>
      <c r="L116" s="21">
        <v>0</v>
      </c>
      <c r="M116" s="21">
        <v>0</v>
      </c>
      <c r="N116" s="21">
        <v>0</v>
      </c>
      <c r="O116" s="13"/>
      <c r="P116" s="22"/>
      <c r="Q116" s="20">
        <v>3</v>
      </c>
      <c r="R116" s="20"/>
      <c r="S116" s="20"/>
      <c r="T116" s="20">
        <v>1</v>
      </c>
      <c r="U116" s="21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</row>
    <row r="117" spans="1:34" x14ac:dyDescent="0.3">
      <c r="A117" s="36"/>
      <c r="B117" s="14">
        <v>114</v>
      </c>
      <c r="C117" s="15" t="s">
        <v>63</v>
      </c>
      <c r="D117" s="16" t="s">
        <v>46</v>
      </c>
      <c r="E117" s="14">
        <v>1981</v>
      </c>
      <c r="F117" s="17">
        <f>SUM(L117:AH117)</f>
        <v>4</v>
      </c>
      <c r="G117" s="22"/>
      <c r="H117" s="23">
        <f>F117+G117</f>
        <v>4</v>
      </c>
      <c r="I117" s="60">
        <v>0</v>
      </c>
      <c r="J117" s="60">
        <v>0</v>
      </c>
      <c r="K117" s="60">
        <v>0</v>
      </c>
      <c r="L117" s="21">
        <v>0</v>
      </c>
      <c r="M117" s="21">
        <v>0</v>
      </c>
      <c r="N117" s="21">
        <v>0</v>
      </c>
      <c r="O117" s="13"/>
      <c r="P117" s="22"/>
      <c r="Q117" s="20">
        <v>4</v>
      </c>
      <c r="R117" s="20"/>
      <c r="S117" s="20"/>
      <c r="T117" s="20"/>
      <c r="U117" s="21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</row>
    <row r="118" spans="1:34" x14ac:dyDescent="0.3">
      <c r="A118" s="24"/>
      <c r="B118" s="14">
        <v>114</v>
      </c>
      <c r="C118" s="24" t="s">
        <v>150</v>
      </c>
      <c r="D118" s="16" t="s">
        <v>80</v>
      </c>
      <c r="E118" s="35"/>
      <c r="F118" s="17">
        <f>SUM(L118:AH118)</f>
        <v>4</v>
      </c>
      <c r="G118" s="18"/>
      <c r="H118" s="23">
        <f>F118+G118</f>
        <v>4</v>
      </c>
      <c r="I118" s="60"/>
      <c r="J118" s="60"/>
      <c r="K118" s="60"/>
      <c r="L118" s="21"/>
      <c r="M118" s="21"/>
      <c r="N118" s="22"/>
      <c r="O118" s="22"/>
      <c r="P118" s="22">
        <v>4</v>
      </c>
      <c r="Q118" s="20"/>
      <c r="R118" s="20"/>
      <c r="S118" s="20"/>
      <c r="T118" s="20"/>
      <c r="U118" s="21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</row>
    <row r="119" spans="1:34" x14ac:dyDescent="0.3">
      <c r="A119" s="24"/>
      <c r="B119" s="14">
        <v>114</v>
      </c>
      <c r="C119" s="15" t="s">
        <v>174</v>
      </c>
      <c r="D119" s="15" t="s">
        <v>52</v>
      </c>
      <c r="E119" s="36"/>
      <c r="F119" s="17">
        <f>SUM(L119:AH119)</f>
        <v>4</v>
      </c>
      <c r="G119" s="18"/>
      <c r="H119" s="23">
        <f>F119+G119</f>
        <v>4</v>
      </c>
      <c r="I119" s="60"/>
      <c r="J119" s="60"/>
      <c r="K119" s="60"/>
      <c r="L119" s="21"/>
      <c r="M119" s="21"/>
      <c r="N119" s="21"/>
      <c r="O119" s="21"/>
      <c r="P119" s="21"/>
      <c r="Q119" s="21">
        <v>2</v>
      </c>
      <c r="R119" s="21"/>
      <c r="S119" s="21"/>
      <c r="T119" s="21"/>
      <c r="U119" s="21"/>
      <c r="V119" s="47"/>
      <c r="W119" s="47">
        <v>2</v>
      </c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</row>
    <row r="120" spans="1:34" x14ac:dyDescent="0.3">
      <c r="A120" s="24"/>
      <c r="B120" s="14">
        <v>114</v>
      </c>
      <c r="C120" s="15" t="s">
        <v>175</v>
      </c>
      <c r="D120" s="15" t="s">
        <v>80</v>
      </c>
      <c r="E120" s="27"/>
      <c r="F120" s="17">
        <f>SUM(L120:AH120)</f>
        <v>4</v>
      </c>
      <c r="G120" s="18"/>
      <c r="H120" s="23">
        <f>F120+G120</f>
        <v>4</v>
      </c>
      <c r="I120" s="60"/>
      <c r="J120" s="60"/>
      <c r="K120" s="59"/>
      <c r="L120" s="21"/>
      <c r="M120" s="21"/>
      <c r="N120" s="21"/>
      <c r="O120" s="21"/>
      <c r="P120" s="21"/>
      <c r="Q120" s="24"/>
      <c r="R120" s="21">
        <v>2</v>
      </c>
      <c r="S120" s="21"/>
      <c r="T120" s="21"/>
      <c r="U120" s="21"/>
      <c r="V120" s="47">
        <v>2</v>
      </c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</row>
    <row r="121" spans="1:34" x14ac:dyDescent="0.3">
      <c r="A121" s="24"/>
      <c r="B121" s="14">
        <v>114</v>
      </c>
      <c r="C121" s="15" t="s">
        <v>163</v>
      </c>
      <c r="D121" s="16" t="s">
        <v>80</v>
      </c>
      <c r="E121" s="36"/>
      <c r="F121" s="17">
        <f>SUM(L121:AH121)</f>
        <v>4</v>
      </c>
      <c r="G121" s="18"/>
      <c r="H121" s="23">
        <f>F121+G121</f>
        <v>4</v>
      </c>
      <c r="I121" s="60"/>
      <c r="J121" s="60"/>
      <c r="K121" s="60"/>
      <c r="L121" s="20"/>
      <c r="M121" s="20"/>
      <c r="N121" s="21"/>
      <c r="O121" s="21"/>
      <c r="P121" s="21"/>
      <c r="Q121" s="21">
        <v>1</v>
      </c>
      <c r="R121" s="21"/>
      <c r="S121" s="21"/>
      <c r="T121" s="21">
        <v>1</v>
      </c>
      <c r="U121" s="21">
        <v>1</v>
      </c>
      <c r="V121" s="47"/>
      <c r="W121" s="47"/>
      <c r="X121" s="47"/>
      <c r="Y121" s="47">
        <v>1</v>
      </c>
      <c r="Z121" s="47"/>
      <c r="AA121" s="47"/>
      <c r="AB121" s="47"/>
      <c r="AC121" s="47"/>
      <c r="AD121" s="47"/>
      <c r="AE121" s="47"/>
      <c r="AF121" s="47"/>
      <c r="AG121" s="47"/>
      <c r="AH121" s="47"/>
    </row>
    <row r="122" spans="1:34" x14ac:dyDescent="0.3">
      <c r="A122" s="24"/>
      <c r="B122" s="14">
        <v>114</v>
      </c>
      <c r="C122" s="24" t="s">
        <v>190</v>
      </c>
      <c r="D122" s="16" t="s">
        <v>80</v>
      </c>
      <c r="E122" s="35"/>
      <c r="F122" s="17">
        <f>SUM(L122:AH122)</f>
        <v>4</v>
      </c>
      <c r="G122" s="18"/>
      <c r="H122" s="23">
        <f>F122+G122</f>
        <v>4</v>
      </c>
      <c r="I122" s="60"/>
      <c r="J122" s="60"/>
      <c r="K122" s="60"/>
      <c r="L122" s="21"/>
      <c r="M122" s="21"/>
      <c r="N122" s="22"/>
      <c r="O122" s="22"/>
      <c r="P122" s="22">
        <v>1</v>
      </c>
      <c r="Q122" s="20"/>
      <c r="R122" s="20"/>
      <c r="S122" s="20"/>
      <c r="T122" s="20"/>
      <c r="U122" s="21"/>
      <c r="V122" s="47"/>
      <c r="W122" s="47"/>
      <c r="X122" s="47"/>
      <c r="Y122" s="47"/>
      <c r="Z122" s="47"/>
      <c r="AA122" s="47">
        <v>3</v>
      </c>
      <c r="AB122" s="47"/>
      <c r="AC122" s="47"/>
      <c r="AD122" s="47"/>
      <c r="AE122" s="47"/>
      <c r="AF122" s="47"/>
      <c r="AG122" s="47"/>
      <c r="AH122" s="47"/>
    </row>
    <row r="123" spans="1:34" x14ac:dyDescent="0.3">
      <c r="A123" s="24"/>
      <c r="B123" s="14">
        <v>114</v>
      </c>
      <c r="C123" s="15" t="s">
        <v>279</v>
      </c>
      <c r="D123" s="16" t="s">
        <v>80</v>
      </c>
      <c r="F123" s="17">
        <f>SUM(L123:AH123)</f>
        <v>4</v>
      </c>
      <c r="G123" s="71"/>
      <c r="H123" s="23">
        <f>F123+G123</f>
        <v>4</v>
      </c>
      <c r="I123" s="69"/>
      <c r="J123" s="69"/>
      <c r="K123" s="69"/>
      <c r="V123" s="47"/>
      <c r="W123" s="47"/>
      <c r="X123" s="47"/>
      <c r="Y123" s="47"/>
      <c r="Z123" s="47"/>
      <c r="AA123" s="47"/>
      <c r="AB123" s="47">
        <v>4</v>
      </c>
      <c r="AC123" s="47"/>
      <c r="AD123" s="47"/>
      <c r="AE123" s="47"/>
      <c r="AF123" s="47"/>
      <c r="AG123" s="47"/>
      <c r="AH123" s="47"/>
    </row>
    <row r="124" spans="1:34" x14ac:dyDescent="0.3">
      <c r="A124" s="36"/>
      <c r="B124" s="14">
        <v>114</v>
      </c>
      <c r="C124" s="15" t="s">
        <v>280</v>
      </c>
      <c r="D124" s="16" t="s">
        <v>80</v>
      </c>
      <c r="F124" s="17">
        <f>SUM(L124:AH124)</f>
        <v>4</v>
      </c>
      <c r="G124" s="71"/>
      <c r="H124" s="23">
        <f>F124+G124</f>
        <v>4</v>
      </c>
      <c r="I124" s="69"/>
      <c r="J124" s="69"/>
      <c r="K124" s="69"/>
      <c r="V124" s="47"/>
      <c r="W124" s="47"/>
      <c r="X124" s="47"/>
      <c r="Y124" s="47"/>
      <c r="Z124" s="47"/>
      <c r="AA124" s="47"/>
      <c r="AB124" s="47">
        <v>4</v>
      </c>
      <c r="AC124" s="47"/>
      <c r="AD124" s="47"/>
      <c r="AE124" s="47"/>
      <c r="AF124" s="47"/>
      <c r="AG124" s="47"/>
      <c r="AH124" s="47"/>
    </row>
    <row r="125" spans="1:34" x14ac:dyDescent="0.3">
      <c r="A125" s="36"/>
      <c r="B125" s="14">
        <v>123</v>
      </c>
      <c r="C125" s="15" t="s">
        <v>118</v>
      </c>
      <c r="D125" s="16" t="s">
        <v>80</v>
      </c>
      <c r="E125" s="14">
        <v>1979</v>
      </c>
      <c r="F125" s="17">
        <f>SUM(L125:AH125)</f>
        <v>3.5</v>
      </c>
      <c r="G125" s="18"/>
      <c r="H125" s="23">
        <f>F125+G125</f>
        <v>3.5</v>
      </c>
      <c r="I125" s="60">
        <v>0</v>
      </c>
      <c r="J125" s="60">
        <v>0</v>
      </c>
      <c r="K125" s="60">
        <v>0</v>
      </c>
      <c r="L125" s="21">
        <v>0</v>
      </c>
      <c r="M125" s="21">
        <v>0</v>
      </c>
      <c r="N125" s="20">
        <v>1.5</v>
      </c>
      <c r="O125" s="13"/>
      <c r="P125" s="22"/>
      <c r="Q125" s="20"/>
      <c r="R125" s="20"/>
      <c r="S125" s="20">
        <v>2</v>
      </c>
      <c r="T125" s="20"/>
      <c r="U125" s="21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</row>
    <row r="126" spans="1:34" x14ac:dyDescent="0.3">
      <c r="A126" s="24"/>
      <c r="B126" s="14">
        <v>124</v>
      </c>
      <c r="C126" s="15" t="s">
        <v>106</v>
      </c>
      <c r="D126" s="16" t="s">
        <v>30</v>
      </c>
      <c r="E126" s="14">
        <v>1969</v>
      </c>
      <c r="F126" s="17">
        <f>SUM(L126:AH126)</f>
        <v>3.25</v>
      </c>
      <c r="G126" s="22"/>
      <c r="H126" s="23">
        <f>F126+G126</f>
        <v>3.25</v>
      </c>
      <c r="I126" s="60">
        <v>0</v>
      </c>
      <c r="J126" s="60">
        <v>0</v>
      </c>
      <c r="K126" s="60">
        <v>0</v>
      </c>
      <c r="L126" s="21">
        <v>0</v>
      </c>
      <c r="M126" s="21">
        <v>0</v>
      </c>
      <c r="N126" s="20">
        <v>2.25</v>
      </c>
      <c r="O126" s="13"/>
      <c r="P126" s="22"/>
      <c r="Q126" s="20"/>
      <c r="R126" s="20"/>
      <c r="S126" s="20">
        <v>1</v>
      </c>
      <c r="T126" s="20"/>
      <c r="U126" s="21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</row>
    <row r="127" spans="1:34" x14ac:dyDescent="0.3">
      <c r="A127" s="24"/>
      <c r="B127" s="14">
        <v>125</v>
      </c>
      <c r="C127" s="15" t="s">
        <v>154</v>
      </c>
      <c r="D127" s="16" t="s">
        <v>80</v>
      </c>
      <c r="E127" s="13"/>
      <c r="F127" s="17">
        <f>SUM(L127:AH127)</f>
        <v>3</v>
      </c>
      <c r="G127" s="18"/>
      <c r="H127" s="23">
        <f>F127+G127</f>
        <v>3</v>
      </c>
      <c r="I127" s="59">
        <v>3</v>
      </c>
      <c r="J127" s="60">
        <v>0</v>
      </c>
      <c r="K127" s="60">
        <v>0</v>
      </c>
      <c r="L127" s="21">
        <v>0</v>
      </c>
      <c r="M127" s="21">
        <v>0</v>
      </c>
      <c r="N127" s="21">
        <v>0</v>
      </c>
      <c r="O127" s="13"/>
      <c r="P127" s="22"/>
      <c r="Q127" s="20"/>
      <c r="R127" s="20"/>
      <c r="S127" s="20"/>
      <c r="T127" s="20"/>
      <c r="U127" s="21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>
        <v>3</v>
      </c>
      <c r="AG127" s="47"/>
      <c r="AH127" s="47"/>
    </row>
    <row r="128" spans="1:34" x14ac:dyDescent="0.3">
      <c r="A128" s="24"/>
      <c r="B128" s="14">
        <v>125</v>
      </c>
      <c r="C128" s="15" t="s">
        <v>115</v>
      </c>
      <c r="D128" s="16" t="s">
        <v>80</v>
      </c>
      <c r="E128" s="14">
        <v>1981</v>
      </c>
      <c r="F128" s="17">
        <f>SUM(L128:AH128)</f>
        <v>3</v>
      </c>
      <c r="G128" s="18"/>
      <c r="H128" s="23">
        <f>F128+G128</f>
        <v>3</v>
      </c>
      <c r="I128" s="59">
        <v>1.5</v>
      </c>
      <c r="J128" s="60">
        <v>0</v>
      </c>
      <c r="K128" s="60">
        <v>0</v>
      </c>
      <c r="L128" s="21">
        <v>0</v>
      </c>
      <c r="M128" s="21">
        <v>0</v>
      </c>
      <c r="N128" s="21">
        <v>0</v>
      </c>
      <c r="O128" s="13"/>
      <c r="P128" s="22"/>
      <c r="Q128" s="20"/>
      <c r="R128" s="20"/>
      <c r="S128" s="20"/>
      <c r="T128" s="20"/>
      <c r="U128" s="21"/>
      <c r="V128" s="47"/>
      <c r="W128" s="47"/>
      <c r="X128" s="47"/>
      <c r="Y128" s="47"/>
      <c r="Z128" s="47"/>
      <c r="AA128" s="47"/>
      <c r="AB128" s="47"/>
      <c r="AC128" s="47"/>
      <c r="AD128" s="47"/>
      <c r="AE128" s="47">
        <v>3</v>
      </c>
      <c r="AF128" s="47"/>
      <c r="AG128" s="47"/>
      <c r="AH128" s="47"/>
    </row>
    <row r="129" spans="1:34" x14ac:dyDescent="0.3">
      <c r="A129" s="24"/>
      <c r="B129" s="14">
        <v>125</v>
      </c>
      <c r="C129" s="15" t="s">
        <v>119</v>
      </c>
      <c r="D129" s="16" t="s">
        <v>75</v>
      </c>
      <c r="E129" s="14">
        <v>1946</v>
      </c>
      <c r="F129" s="17">
        <f>SUM(L129:AH129)</f>
        <v>3</v>
      </c>
      <c r="G129" s="18"/>
      <c r="H129" s="23">
        <f>F129+G129</f>
        <v>3</v>
      </c>
      <c r="I129" s="59">
        <v>1.5</v>
      </c>
      <c r="J129" s="60">
        <v>0</v>
      </c>
      <c r="K129" s="60">
        <v>0</v>
      </c>
      <c r="L129" s="21">
        <v>0</v>
      </c>
      <c r="M129" s="21">
        <v>0</v>
      </c>
      <c r="N129" s="21">
        <v>0</v>
      </c>
      <c r="O129" s="13"/>
      <c r="P129" s="22"/>
      <c r="Q129" s="20"/>
      <c r="R129" s="20"/>
      <c r="S129" s="20"/>
      <c r="T129" s="20">
        <v>3</v>
      </c>
      <c r="U129" s="21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</row>
    <row r="130" spans="1:34" x14ac:dyDescent="0.3">
      <c r="A130" s="24"/>
      <c r="B130" s="14">
        <v>125</v>
      </c>
      <c r="C130" s="15" t="s">
        <v>120</v>
      </c>
      <c r="D130" s="16" t="s">
        <v>80</v>
      </c>
      <c r="E130" s="14">
        <v>1980</v>
      </c>
      <c r="F130" s="17">
        <f>SUM(L130:AH130)</f>
        <v>3</v>
      </c>
      <c r="G130" s="18"/>
      <c r="H130" s="23">
        <f>F130+G130</f>
        <v>3</v>
      </c>
      <c r="I130" s="60">
        <v>0</v>
      </c>
      <c r="J130" s="60">
        <v>0</v>
      </c>
      <c r="K130" s="60">
        <v>0</v>
      </c>
      <c r="L130" s="21">
        <v>0</v>
      </c>
      <c r="M130" s="21">
        <v>0</v>
      </c>
      <c r="N130" s="21">
        <v>0</v>
      </c>
      <c r="O130" s="13"/>
      <c r="P130" s="22"/>
      <c r="Q130" s="20"/>
      <c r="R130" s="20"/>
      <c r="S130" s="20">
        <v>3</v>
      </c>
      <c r="T130" s="20"/>
      <c r="U130" s="21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</row>
    <row r="131" spans="1:34" x14ac:dyDescent="0.3">
      <c r="A131" s="24"/>
      <c r="B131" s="14">
        <v>125</v>
      </c>
      <c r="C131" s="15" t="s">
        <v>140</v>
      </c>
      <c r="D131" s="16" t="s">
        <v>80</v>
      </c>
      <c r="E131" s="14">
        <v>1968</v>
      </c>
      <c r="F131" s="17">
        <f>SUM(L131:AH131)</f>
        <v>3</v>
      </c>
      <c r="G131" s="18"/>
      <c r="H131" s="23">
        <f>F131+G131</f>
        <v>3</v>
      </c>
      <c r="I131" s="60">
        <v>0</v>
      </c>
      <c r="J131" s="60">
        <v>0</v>
      </c>
      <c r="K131" s="60">
        <v>0</v>
      </c>
      <c r="L131" s="21">
        <v>0</v>
      </c>
      <c r="M131" s="21">
        <v>0</v>
      </c>
      <c r="N131" s="21">
        <v>0</v>
      </c>
      <c r="O131" s="13"/>
      <c r="P131" s="22"/>
      <c r="Q131" s="20">
        <v>1</v>
      </c>
      <c r="R131" s="20">
        <v>2</v>
      </c>
      <c r="S131" s="20"/>
      <c r="T131" s="20"/>
      <c r="U131" s="21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</row>
    <row r="132" spans="1:34" x14ac:dyDescent="0.3">
      <c r="A132" s="24"/>
      <c r="B132" s="14">
        <v>125</v>
      </c>
      <c r="C132" s="24" t="s">
        <v>158</v>
      </c>
      <c r="D132" s="16" t="s">
        <v>80</v>
      </c>
      <c r="E132" s="35"/>
      <c r="F132" s="17">
        <f>SUM(L132:AH132)</f>
        <v>3</v>
      </c>
      <c r="G132" s="18"/>
      <c r="H132" s="23">
        <f>F132+G132</f>
        <v>3</v>
      </c>
      <c r="I132" s="60"/>
      <c r="J132" s="60"/>
      <c r="K132" s="60"/>
      <c r="L132" s="21"/>
      <c r="M132" s="21"/>
      <c r="N132" s="22"/>
      <c r="O132" s="22"/>
      <c r="P132" s="22">
        <v>3</v>
      </c>
      <c r="Q132" s="20"/>
      <c r="R132" s="20"/>
      <c r="S132" s="20"/>
      <c r="T132" s="20"/>
      <c r="U132" s="21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</row>
    <row r="133" spans="1:34" x14ac:dyDescent="0.3">
      <c r="A133" s="24"/>
      <c r="B133" s="14">
        <v>125</v>
      </c>
      <c r="C133" s="24" t="s">
        <v>159</v>
      </c>
      <c r="D133" s="16" t="s">
        <v>80</v>
      </c>
      <c r="E133" s="35"/>
      <c r="F133" s="17">
        <f>SUM(L133:AH133)</f>
        <v>3</v>
      </c>
      <c r="G133" s="18"/>
      <c r="H133" s="23">
        <f>F133+G133</f>
        <v>3</v>
      </c>
      <c r="I133" s="60"/>
      <c r="J133" s="60"/>
      <c r="K133" s="60"/>
      <c r="L133" s="21"/>
      <c r="M133" s="21"/>
      <c r="N133" s="22"/>
      <c r="O133" s="22"/>
      <c r="P133" s="22">
        <v>3</v>
      </c>
      <c r="Q133" s="20"/>
      <c r="R133" s="20"/>
      <c r="S133" s="20"/>
      <c r="T133" s="20"/>
      <c r="U133" s="21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</row>
    <row r="134" spans="1:34" x14ac:dyDescent="0.3">
      <c r="A134" s="24"/>
      <c r="B134" s="14">
        <v>125</v>
      </c>
      <c r="C134" s="24" t="s">
        <v>160</v>
      </c>
      <c r="D134" s="16" t="s">
        <v>80</v>
      </c>
      <c r="E134" s="35"/>
      <c r="F134" s="17">
        <f>SUM(L134:AH134)</f>
        <v>3</v>
      </c>
      <c r="G134" s="18"/>
      <c r="H134" s="23">
        <f>F134+G134</f>
        <v>3</v>
      </c>
      <c r="I134" s="60"/>
      <c r="J134" s="60"/>
      <c r="K134" s="60"/>
      <c r="L134" s="21"/>
      <c r="M134" s="21"/>
      <c r="N134" s="22"/>
      <c r="O134" s="22"/>
      <c r="P134" s="22">
        <v>2</v>
      </c>
      <c r="Q134" s="20">
        <v>1</v>
      </c>
      <c r="R134" s="20"/>
      <c r="S134" s="20"/>
      <c r="T134" s="20"/>
      <c r="U134" s="21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</row>
    <row r="135" spans="1:34" x14ac:dyDescent="0.3">
      <c r="A135" s="24"/>
      <c r="B135" s="14">
        <v>125</v>
      </c>
      <c r="C135" s="15" t="s">
        <v>161</v>
      </c>
      <c r="D135" s="16" t="s">
        <v>80</v>
      </c>
      <c r="E135" s="36"/>
      <c r="F135" s="17">
        <f>SUM(L135:AH135)</f>
        <v>3</v>
      </c>
      <c r="G135" s="18"/>
      <c r="H135" s="23">
        <f>F135+G135</f>
        <v>3</v>
      </c>
      <c r="I135" s="60"/>
      <c r="J135" s="60"/>
      <c r="K135" s="59"/>
      <c r="L135" s="21"/>
      <c r="M135" s="21"/>
      <c r="N135" s="21"/>
      <c r="O135" s="21"/>
      <c r="P135" s="21"/>
      <c r="Q135" s="24"/>
      <c r="R135" s="21">
        <v>3</v>
      </c>
      <c r="S135" s="21"/>
      <c r="T135" s="21"/>
      <c r="U135" s="21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</row>
    <row r="136" spans="1:34" x14ac:dyDescent="0.3">
      <c r="A136" s="24"/>
      <c r="B136" s="14">
        <v>125</v>
      </c>
      <c r="C136" s="15" t="s">
        <v>162</v>
      </c>
      <c r="D136" s="16" t="s">
        <v>80</v>
      </c>
      <c r="E136" s="36"/>
      <c r="F136" s="17">
        <f>SUM(L136:AH136)</f>
        <v>3</v>
      </c>
      <c r="G136" s="18"/>
      <c r="H136" s="23">
        <f>F136+G136</f>
        <v>3</v>
      </c>
      <c r="I136" s="60"/>
      <c r="J136" s="60"/>
      <c r="K136" s="60"/>
      <c r="L136" s="21"/>
      <c r="M136" s="21"/>
      <c r="N136" s="21"/>
      <c r="O136" s="21"/>
      <c r="P136" s="21"/>
      <c r="Q136" s="21"/>
      <c r="R136" s="21"/>
      <c r="S136" s="21"/>
      <c r="T136" s="21">
        <v>3</v>
      </c>
      <c r="U136" s="21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</row>
    <row r="137" spans="1:34" x14ac:dyDescent="0.3">
      <c r="A137" s="24"/>
      <c r="B137" s="14">
        <v>125</v>
      </c>
      <c r="C137" s="15" t="s">
        <v>251</v>
      </c>
      <c r="D137" s="16" t="s">
        <v>80</v>
      </c>
      <c r="F137" s="17">
        <f>SUM(L137:AH137)</f>
        <v>3</v>
      </c>
      <c r="G137" s="18"/>
      <c r="H137" s="23">
        <f>F137+G137</f>
        <v>3</v>
      </c>
      <c r="I137" s="69"/>
      <c r="J137" s="69"/>
      <c r="K137" s="69"/>
      <c r="V137" s="47"/>
      <c r="W137" s="47">
        <v>3</v>
      </c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</row>
    <row r="138" spans="1:34" x14ac:dyDescent="0.3">
      <c r="A138" s="24"/>
      <c r="B138" s="14">
        <v>125</v>
      </c>
      <c r="C138" s="15" t="s">
        <v>286</v>
      </c>
      <c r="D138" s="16" t="s">
        <v>80</v>
      </c>
      <c r="F138" s="17">
        <f>SUM(L138:AH138)</f>
        <v>3</v>
      </c>
      <c r="G138" s="71"/>
      <c r="H138" s="23">
        <f>F138+G138</f>
        <v>3</v>
      </c>
      <c r="I138" s="69"/>
      <c r="J138" s="69"/>
      <c r="K138" s="69"/>
      <c r="V138" s="47"/>
      <c r="W138" s="47"/>
      <c r="X138" s="47"/>
      <c r="Z138" s="47"/>
      <c r="AA138" s="47"/>
      <c r="AB138" s="47">
        <v>3</v>
      </c>
      <c r="AC138" s="47"/>
      <c r="AD138" s="47"/>
      <c r="AE138" s="47"/>
      <c r="AF138" s="47"/>
      <c r="AG138" s="47"/>
      <c r="AH138" s="47"/>
    </row>
    <row r="139" spans="1:34" x14ac:dyDescent="0.3">
      <c r="A139" s="24"/>
      <c r="B139" s="14">
        <v>125</v>
      </c>
      <c r="C139" s="15" t="s">
        <v>294</v>
      </c>
      <c r="D139" s="16" t="s">
        <v>80</v>
      </c>
      <c r="F139" s="17">
        <f>SUM(L139:AH139)</f>
        <v>3</v>
      </c>
      <c r="G139" s="71"/>
      <c r="H139" s="23">
        <f>F139+G139</f>
        <v>3</v>
      </c>
      <c r="I139" s="69"/>
      <c r="J139" s="69"/>
      <c r="K139" s="69"/>
      <c r="V139" s="47"/>
      <c r="W139" s="47"/>
      <c r="X139" s="47"/>
      <c r="Z139" s="47"/>
      <c r="AA139" s="47"/>
      <c r="AB139" s="47"/>
      <c r="AC139" s="47"/>
      <c r="AD139" s="47"/>
      <c r="AE139" s="47"/>
      <c r="AF139" s="47"/>
      <c r="AG139" s="47">
        <v>3</v>
      </c>
      <c r="AH139" s="47"/>
    </row>
    <row r="140" spans="1:34" x14ac:dyDescent="0.3">
      <c r="A140" s="36"/>
      <c r="B140" s="14">
        <v>138</v>
      </c>
      <c r="C140" s="15" t="s">
        <v>166</v>
      </c>
      <c r="D140" s="16" t="s">
        <v>80</v>
      </c>
      <c r="E140" s="13"/>
      <c r="F140" s="17">
        <f>SUM(L140:AH140)</f>
        <v>2.25</v>
      </c>
      <c r="G140" s="18"/>
      <c r="H140" s="23">
        <f>F140+G140</f>
        <v>2.25</v>
      </c>
      <c r="I140" s="60">
        <v>0</v>
      </c>
      <c r="J140" s="60">
        <v>0</v>
      </c>
      <c r="K140" s="60">
        <v>0</v>
      </c>
      <c r="L140" s="20">
        <v>2.25</v>
      </c>
      <c r="M140" s="21">
        <v>0</v>
      </c>
      <c r="N140" s="21">
        <v>0</v>
      </c>
      <c r="O140" s="13"/>
      <c r="P140" s="22"/>
      <c r="Q140" s="20"/>
      <c r="R140" s="20"/>
      <c r="S140" s="20"/>
      <c r="T140" s="20"/>
      <c r="U140" s="21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</row>
    <row r="141" spans="1:34" x14ac:dyDescent="0.3">
      <c r="A141" s="24"/>
      <c r="B141" s="14">
        <v>139</v>
      </c>
      <c r="C141" s="15" t="s">
        <v>98</v>
      </c>
      <c r="D141" s="16" t="s">
        <v>80</v>
      </c>
      <c r="E141" s="14">
        <v>1986</v>
      </c>
      <c r="F141" s="17">
        <f>SUM(L141:AH141)</f>
        <v>2</v>
      </c>
      <c r="G141" s="18"/>
      <c r="H141" s="23">
        <f>F141+G141</f>
        <v>2</v>
      </c>
      <c r="I141" s="59">
        <v>4.5</v>
      </c>
      <c r="J141" s="59">
        <v>7.5</v>
      </c>
      <c r="K141" s="60">
        <v>0</v>
      </c>
      <c r="L141" s="21">
        <v>0</v>
      </c>
      <c r="M141" s="21">
        <v>0</v>
      </c>
      <c r="N141" s="21">
        <v>0</v>
      </c>
      <c r="O141" s="13"/>
      <c r="P141" s="22"/>
      <c r="Q141" s="20"/>
      <c r="R141" s="20"/>
      <c r="S141" s="20"/>
      <c r="T141" s="20"/>
      <c r="U141" s="21"/>
      <c r="V141" s="47"/>
      <c r="W141" s="47"/>
      <c r="X141" s="47"/>
      <c r="Y141" s="47"/>
      <c r="Z141" s="47"/>
      <c r="AA141" s="47"/>
      <c r="AB141" s="47">
        <v>2</v>
      </c>
      <c r="AC141" s="47"/>
      <c r="AD141" s="47"/>
      <c r="AE141" s="47"/>
      <c r="AF141" s="47"/>
      <c r="AG141" s="47"/>
      <c r="AH141" s="47"/>
    </row>
    <row r="142" spans="1:34" x14ac:dyDescent="0.3">
      <c r="A142" s="24"/>
      <c r="B142" s="14">
        <v>139</v>
      </c>
      <c r="C142" s="15" t="s">
        <v>141</v>
      </c>
      <c r="D142" s="16" t="s">
        <v>37</v>
      </c>
      <c r="E142" s="14">
        <v>1965</v>
      </c>
      <c r="F142" s="17">
        <f>SUM(L142:AH142)</f>
        <v>2</v>
      </c>
      <c r="G142" s="18"/>
      <c r="H142" s="23">
        <f>F142+G142</f>
        <v>2</v>
      </c>
      <c r="I142" s="59">
        <v>1</v>
      </c>
      <c r="J142" s="60">
        <v>0</v>
      </c>
      <c r="K142" s="60">
        <v>0</v>
      </c>
      <c r="L142" s="21">
        <v>0</v>
      </c>
      <c r="M142" s="21">
        <v>0</v>
      </c>
      <c r="N142" s="21">
        <v>0</v>
      </c>
      <c r="O142" s="13"/>
      <c r="P142" s="22"/>
      <c r="Q142" s="20"/>
      <c r="R142" s="20">
        <v>1</v>
      </c>
      <c r="S142" s="20"/>
      <c r="T142" s="20">
        <v>1</v>
      </c>
      <c r="U142" s="21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</row>
    <row r="143" spans="1:34" x14ac:dyDescent="0.3">
      <c r="A143" s="24"/>
      <c r="B143" s="14">
        <v>139</v>
      </c>
      <c r="C143" s="15" t="s">
        <v>110</v>
      </c>
      <c r="D143" s="16" t="s">
        <v>80</v>
      </c>
      <c r="E143" s="14">
        <v>1975</v>
      </c>
      <c r="F143" s="17">
        <f>SUM(L143:AH143)</f>
        <v>2</v>
      </c>
      <c r="G143" s="18"/>
      <c r="H143" s="23">
        <f>F143+G143</f>
        <v>2</v>
      </c>
      <c r="I143" s="60">
        <v>0</v>
      </c>
      <c r="J143" s="60">
        <v>0</v>
      </c>
      <c r="K143" s="60">
        <v>0</v>
      </c>
      <c r="L143" s="21">
        <v>0</v>
      </c>
      <c r="M143" s="21">
        <v>0</v>
      </c>
      <c r="N143" s="21">
        <v>0</v>
      </c>
      <c r="O143" s="13"/>
      <c r="P143" s="22"/>
      <c r="Q143" s="25"/>
      <c r="R143" s="25"/>
      <c r="S143" s="25"/>
      <c r="T143" s="25"/>
      <c r="U143" s="21"/>
      <c r="V143" s="47"/>
      <c r="W143" s="47"/>
      <c r="X143" s="47"/>
      <c r="Y143" s="47"/>
      <c r="Z143" s="47"/>
      <c r="AA143" s="47"/>
      <c r="AB143" s="47">
        <v>2</v>
      </c>
      <c r="AC143" s="47"/>
      <c r="AD143" s="47"/>
      <c r="AE143" s="47"/>
      <c r="AF143" s="47"/>
      <c r="AG143" s="47"/>
      <c r="AH143" s="47"/>
    </row>
    <row r="144" spans="1:34" x14ac:dyDescent="0.3">
      <c r="A144" s="24"/>
      <c r="B144" s="14">
        <v>139</v>
      </c>
      <c r="C144" s="24" t="s">
        <v>171</v>
      </c>
      <c r="D144" s="16" t="s">
        <v>80</v>
      </c>
      <c r="E144" s="35"/>
      <c r="F144" s="17">
        <f>SUM(L144:AH144)</f>
        <v>2</v>
      </c>
      <c r="G144" s="18"/>
      <c r="H144" s="23">
        <f>F144+G144</f>
        <v>2</v>
      </c>
      <c r="I144" s="60"/>
      <c r="J144" s="60"/>
      <c r="K144" s="60"/>
      <c r="L144" s="21"/>
      <c r="M144" s="21"/>
      <c r="N144" s="22"/>
      <c r="O144" s="22"/>
      <c r="P144" s="22">
        <v>2</v>
      </c>
      <c r="Q144" s="20"/>
      <c r="R144" s="20"/>
      <c r="S144" s="20"/>
      <c r="T144" s="20"/>
      <c r="U144" s="21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</row>
    <row r="145" spans="1:34" x14ac:dyDescent="0.3">
      <c r="A145" s="24"/>
      <c r="B145" s="14">
        <v>139</v>
      </c>
      <c r="C145" s="15" t="s">
        <v>173</v>
      </c>
      <c r="D145" s="16" t="s">
        <v>80</v>
      </c>
      <c r="E145" s="36"/>
      <c r="F145" s="17">
        <f>SUM(L145:AH145)</f>
        <v>2</v>
      </c>
      <c r="G145" s="18"/>
      <c r="H145" s="23">
        <f>F145+G145</f>
        <v>2</v>
      </c>
      <c r="I145" s="60"/>
      <c r="J145" s="60"/>
      <c r="K145" s="60"/>
      <c r="L145" s="21"/>
      <c r="M145" s="21"/>
      <c r="N145" s="21"/>
      <c r="O145" s="21"/>
      <c r="P145" s="21"/>
      <c r="Q145" s="21">
        <v>1</v>
      </c>
      <c r="R145" s="21"/>
      <c r="S145" s="21">
        <v>1</v>
      </c>
      <c r="T145" s="21"/>
      <c r="U145" s="21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</row>
    <row r="146" spans="1:34" x14ac:dyDescent="0.3">
      <c r="A146" s="24"/>
      <c r="B146" s="14">
        <v>139</v>
      </c>
      <c r="C146" s="28" t="s">
        <v>176</v>
      </c>
      <c r="D146" s="28" t="s">
        <v>80</v>
      </c>
      <c r="E146" s="37"/>
      <c r="F146" s="17">
        <f>SUM(L146:AH146)</f>
        <v>2</v>
      </c>
      <c r="G146" s="18"/>
      <c r="H146" s="23">
        <f>F146+G146</f>
        <v>2</v>
      </c>
      <c r="I146" s="60"/>
      <c r="J146" s="60"/>
      <c r="K146" s="60"/>
      <c r="L146" s="21"/>
      <c r="M146" s="21"/>
      <c r="N146" s="21"/>
      <c r="O146" s="21"/>
      <c r="P146" s="21"/>
      <c r="Q146" s="21"/>
      <c r="R146" s="21"/>
      <c r="S146" s="21"/>
      <c r="T146" s="21"/>
      <c r="U146" s="21">
        <v>2</v>
      </c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</row>
    <row r="147" spans="1:34" x14ac:dyDescent="0.3">
      <c r="A147" s="24"/>
      <c r="B147" s="14">
        <v>139</v>
      </c>
      <c r="C147" s="15" t="s">
        <v>245</v>
      </c>
      <c r="D147" s="16" t="s">
        <v>80</v>
      </c>
      <c r="F147" s="17">
        <f>SUM(L147:AH147)</f>
        <v>2</v>
      </c>
      <c r="G147" s="18"/>
      <c r="H147" s="23">
        <f>F147+G147</f>
        <v>2</v>
      </c>
      <c r="I147" s="69"/>
      <c r="J147" s="69"/>
      <c r="K147" s="69"/>
      <c r="V147" s="47">
        <v>2</v>
      </c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</row>
    <row r="148" spans="1:34" x14ac:dyDescent="0.3">
      <c r="A148" s="24"/>
      <c r="B148" s="14">
        <v>139</v>
      </c>
      <c r="C148" s="15" t="s">
        <v>246</v>
      </c>
      <c r="D148" s="16" t="s">
        <v>80</v>
      </c>
      <c r="F148" s="17">
        <f>SUM(L148:AH148)</f>
        <v>2</v>
      </c>
      <c r="G148" s="18"/>
      <c r="H148" s="23">
        <f>F148+G148</f>
        <v>2</v>
      </c>
      <c r="I148" s="69"/>
      <c r="J148" s="69"/>
      <c r="K148" s="69"/>
      <c r="V148" s="47">
        <v>2</v>
      </c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</row>
    <row r="149" spans="1:34" x14ac:dyDescent="0.3">
      <c r="A149" s="24"/>
      <c r="B149" s="14">
        <v>139</v>
      </c>
      <c r="C149" s="15" t="s">
        <v>252</v>
      </c>
      <c r="D149" s="16" t="s">
        <v>80</v>
      </c>
      <c r="F149" s="17">
        <f>SUM(L149:AH149)</f>
        <v>2</v>
      </c>
      <c r="G149" s="18"/>
      <c r="H149" s="23">
        <f>F149+G149</f>
        <v>2</v>
      </c>
      <c r="I149" s="69"/>
      <c r="J149" s="69"/>
      <c r="K149" s="69"/>
      <c r="V149" s="47"/>
      <c r="W149" s="47">
        <v>2</v>
      </c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</row>
    <row r="150" spans="1:34" x14ac:dyDescent="0.3">
      <c r="A150" s="24"/>
      <c r="B150" s="14">
        <v>139</v>
      </c>
      <c r="C150" s="15" t="s">
        <v>255</v>
      </c>
      <c r="D150" s="16" t="s">
        <v>80</v>
      </c>
      <c r="F150" s="17">
        <f>SUM(L150:AH150)</f>
        <v>2</v>
      </c>
      <c r="G150" s="18"/>
      <c r="H150" s="23">
        <f>F150+G150</f>
        <v>2</v>
      </c>
      <c r="I150" s="69"/>
      <c r="J150" s="69"/>
      <c r="K150" s="69"/>
      <c r="V150" s="47"/>
      <c r="W150" s="47"/>
      <c r="X150" s="47">
        <v>1</v>
      </c>
      <c r="Y150" s="47"/>
      <c r="Z150" s="47">
        <v>1</v>
      </c>
      <c r="AA150" s="47"/>
      <c r="AB150" s="47"/>
      <c r="AC150" s="47"/>
      <c r="AD150" s="47"/>
      <c r="AE150" s="47"/>
      <c r="AF150" s="47"/>
      <c r="AG150" s="47"/>
      <c r="AH150" s="47"/>
    </row>
    <row r="151" spans="1:34" x14ac:dyDescent="0.3">
      <c r="A151" s="24"/>
      <c r="B151" s="14">
        <v>139</v>
      </c>
      <c r="C151" s="15" t="s">
        <v>264</v>
      </c>
      <c r="D151" s="16" t="s">
        <v>80</v>
      </c>
      <c r="F151" s="17">
        <f>SUM(L151:AH151)</f>
        <v>2</v>
      </c>
      <c r="H151" s="23">
        <f>F151+G151</f>
        <v>2</v>
      </c>
      <c r="I151" s="69"/>
      <c r="J151" s="69"/>
      <c r="K151" s="69"/>
      <c r="V151" s="47"/>
      <c r="W151" s="47"/>
      <c r="X151" s="47"/>
      <c r="Y151" s="47"/>
      <c r="Z151" s="47">
        <v>2</v>
      </c>
      <c r="AA151" s="47"/>
      <c r="AB151" s="47"/>
      <c r="AC151" s="47"/>
      <c r="AD151" s="47"/>
      <c r="AE151" s="47"/>
      <c r="AF151" s="47"/>
      <c r="AG151" s="47"/>
      <c r="AH151" s="47"/>
    </row>
    <row r="152" spans="1:34" x14ac:dyDescent="0.3">
      <c r="A152" s="24"/>
      <c r="B152" s="14">
        <v>139</v>
      </c>
      <c r="C152" s="15" t="s">
        <v>266</v>
      </c>
      <c r="D152" s="16" t="s">
        <v>80</v>
      </c>
      <c r="F152" s="17">
        <f>SUM(L152:AH152)</f>
        <v>2</v>
      </c>
      <c r="H152" s="23">
        <f>F152+G152</f>
        <v>2</v>
      </c>
      <c r="I152" s="69"/>
      <c r="J152" s="69"/>
      <c r="K152" s="69"/>
      <c r="V152" s="47"/>
      <c r="W152" s="47"/>
      <c r="X152" s="47"/>
      <c r="Y152" s="47"/>
      <c r="Z152" s="47"/>
      <c r="AA152" s="47">
        <v>2</v>
      </c>
      <c r="AB152" s="47"/>
      <c r="AC152" s="47"/>
      <c r="AD152" s="47"/>
      <c r="AE152" s="47"/>
      <c r="AF152" s="47"/>
      <c r="AG152" s="47"/>
      <c r="AH152" s="47"/>
    </row>
    <row r="153" spans="1:34" x14ac:dyDescent="0.3">
      <c r="A153" s="24"/>
      <c r="B153" s="14">
        <v>139</v>
      </c>
      <c r="C153" s="15" t="s">
        <v>210</v>
      </c>
      <c r="D153" s="16" t="s">
        <v>80</v>
      </c>
      <c r="E153" s="36"/>
      <c r="F153" s="17">
        <f>SUM(L153:AH153)</f>
        <v>2</v>
      </c>
      <c r="G153" s="18"/>
      <c r="H153" s="23">
        <f>F153+G153</f>
        <v>2</v>
      </c>
      <c r="I153" s="60"/>
      <c r="J153" s="60"/>
      <c r="K153" s="60"/>
      <c r="L153" s="21"/>
      <c r="M153" s="21"/>
      <c r="N153" s="21"/>
      <c r="O153" s="21"/>
      <c r="P153" s="21"/>
      <c r="Q153" s="21"/>
      <c r="R153" s="21"/>
      <c r="S153" s="21"/>
      <c r="T153" s="21">
        <v>1</v>
      </c>
      <c r="U153" s="21"/>
      <c r="V153" s="47"/>
      <c r="W153" s="47"/>
      <c r="X153" s="47"/>
      <c r="Y153" s="47"/>
      <c r="Z153" s="47"/>
      <c r="AA153" s="47"/>
      <c r="AB153" s="47"/>
      <c r="AC153" s="47"/>
      <c r="AD153" s="47"/>
      <c r="AE153" s="47">
        <v>1</v>
      </c>
      <c r="AF153" s="47"/>
      <c r="AG153" s="47"/>
      <c r="AH153" s="47"/>
    </row>
    <row r="154" spans="1:34" x14ac:dyDescent="0.3">
      <c r="A154" s="24"/>
      <c r="B154" s="14">
        <v>139</v>
      </c>
      <c r="C154" s="15" t="s">
        <v>254</v>
      </c>
      <c r="D154" s="16" t="s">
        <v>80</v>
      </c>
      <c r="F154" s="17">
        <f>SUM(L154:AH154)</f>
        <v>2</v>
      </c>
      <c r="G154" s="18"/>
      <c r="H154" s="23">
        <f>F154+G154</f>
        <v>2</v>
      </c>
      <c r="I154" s="69"/>
      <c r="J154" s="69"/>
      <c r="K154" s="69"/>
      <c r="V154" s="47"/>
      <c r="W154" s="47"/>
      <c r="X154" s="47">
        <v>1</v>
      </c>
      <c r="Y154" s="47"/>
      <c r="Z154" s="47"/>
      <c r="AA154" s="47"/>
      <c r="AB154" s="47">
        <v>1</v>
      </c>
      <c r="AC154" s="47"/>
      <c r="AD154" s="47"/>
      <c r="AE154" s="47"/>
      <c r="AF154" s="47"/>
      <c r="AG154" s="47"/>
      <c r="AH154" s="47"/>
    </row>
    <row r="155" spans="1:34" x14ac:dyDescent="0.3">
      <c r="A155" s="24"/>
      <c r="B155" s="14">
        <v>139</v>
      </c>
      <c r="C155" s="15" t="s">
        <v>270</v>
      </c>
      <c r="D155" s="16" t="s">
        <v>80</v>
      </c>
      <c r="F155" s="17">
        <f>SUM(L155:AH155)</f>
        <v>2</v>
      </c>
      <c r="H155" s="23">
        <f>F155+G155</f>
        <v>2</v>
      </c>
      <c r="I155" s="69"/>
      <c r="J155" s="69"/>
      <c r="K155" s="69"/>
      <c r="V155" s="47"/>
      <c r="W155" s="47"/>
      <c r="X155" s="47"/>
      <c r="Y155" s="47"/>
      <c r="Z155" s="47"/>
      <c r="AA155" s="47">
        <v>1</v>
      </c>
      <c r="AB155" s="47"/>
      <c r="AC155" s="47"/>
      <c r="AD155" s="47"/>
      <c r="AE155" s="47"/>
      <c r="AF155" s="47">
        <v>1</v>
      </c>
      <c r="AG155" s="47"/>
      <c r="AH155" s="47"/>
    </row>
    <row r="156" spans="1:34" x14ac:dyDescent="0.3">
      <c r="A156" s="24"/>
      <c r="B156" s="14">
        <v>154</v>
      </c>
      <c r="C156" s="15" t="s">
        <v>164</v>
      </c>
      <c r="D156" s="16" t="s">
        <v>80</v>
      </c>
      <c r="E156" s="14">
        <v>1976</v>
      </c>
      <c r="F156" s="17">
        <f>SUM(L156:AH156)</f>
        <v>1</v>
      </c>
      <c r="G156" s="18"/>
      <c r="H156" s="23">
        <f>F156+G156</f>
        <v>1</v>
      </c>
      <c r="I156" s="59">
        <v>1.5</v>
      </c>
      <c r="J156" s="60">
        <v>0</v>
      </c>
      <c r="K156" s="60">
        <v>0</v>
      </c>
      <c r="L156" s="21">
        <v>0</v>
      </c>
      <c r="M156" s="21">
        <v>0</v>
      </c>
      <c r="N156" s="21">
        <v>0</v>
      </c>
      <c r="O156" s="13"/>
      <c r="P156" s="22"/>
      <c r="Q156" s="20"/>
      <c r="R156" s="20"/>
      <c r="S156" s="20"/>
      <c r="T156" s="20">
        <v>1</v>
      </c>
      <c r="U156" s="21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</row>
    <row r="157" spans="1:34" x14ac:dyDescent="0.3">
      <c r="A157" s="24"/>
      <c r="B157" s="14">
        <v>154</v>
      </c>
      <c r="C157" s="15" t="s">
        <v>184</v>
      </c>
      <c r="D157" s="16" t="s">
        <v>80</v>
      </c>
      <c r="E157" s="14">
        <v>1991</v>
      </c>
      <c r="F157" s="17">
        <f>SUM(L157:AH157)</f>
        <v>1</v>
      </c>
      <c r="G157" s="18"/>
      <c r="H157" s="23">
        <f>F157+G157</f>
        <v>1</v>
      </c>
      <c r="I157" s="60">
        <v>0</v>
      </c>
      <c r="J157" s="59">
        <v>1.5</v>
      </c>
      <c r="K157" s="60">
        <v>0</v>
      </c>
      <c r="L157" s="21">
        <v>0</v>
      </c>
      <c r="M157" s="21">
        <v>0</v>
      </c>
      <c r="N157" s="21">
        <v>0</v>
      </c>
      <c r="O157" s="13"/>
      <c r="P157" s="22"/>
      <c r="Q157" s="20"/>
      <c r="R157" s="20"/>
      <c r="S157" s="20"/>
      <c r="T157" s="20"/>
      <c r="U157" s="21"/>
      <c r="V157" s="47"/>
      <c r="W157" s="47"/>
      <c r="X157" s="47"/>
      <c r="Y157" s="47"/>
      <c r="Z157" s="47"/>
      <c r="AA157" s="47"/>
      <c r="AB157" s="47">
        <v>1</v>
      </c>
      <c r="AC157" s="47"/>
      <c r="AD157" s="47"/>
      <c r="AE157" s="47"/>
      <c r="AF157" s="47"/>
      <c r="AG157" s="47"/>
      <c r="AH157" s="47"/>
    </row>
    <row r="158" spans="1:34" x14ac:dyDescent="0.3">
      <c r="A158" s="24"/>
      <c r="B158" s="14">
        <v>154</v>
      </c>
      <c r="C158" s="15" t="s">
        <v>187</v>
      </c>
      <c r="D158" s="16" t="s">
        <v>80</v>
      </c>
      <c r="E158" s="13"/>
      <c r="F158" s="17">
        <f>SUM(L158:AH158)</f>
        <v>1</v>
      </c>
      <c r="G158" s="18"/>
      <c r="H158" s="23">
        <f>F158+G158</f>
        <v>1</v>
      </c>
      <c r="I158" s="60">
        <v>0</v>
      </c>
      <c r="J158" s="60">
        <v>0</v>
      </c>
      <c r="K158" s="60">
        <v>0</v>
      </c>
      <c r="L158" s="21">
        <v>0</v>
      </c>
      <c r="M158" s="21">
        <v>0</v>
      </c>
      <c r="N158" s="21">
        <v>0</v>
      </c>
      <c r="O158" s="13"/>
      <c r="P158" s="22"/>
      <c r="Q158" s="20"/>
      <c r="R158" s="20"/>
      <c r="S158" s="20">
        <v>1</v>
      </c>
      <c r="T158" s="20"/>
      <c r="U158" s="21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</row>
    <row r="159" spans="1:34" x14ac:dyDescent="0.3">
      <c r="A159" s="24"/>
      <c r="B159" s="14">
        <v>154</v>
      </c>
      <c r="C159" s="24" t="s">
        <v>189</v>
      </c>
      <c r="D159" s="16" t="s">
        <v>80</v>
      </c>
      <c r="E159" s="35"/>
      <c r="F159" s="17">
        <f>SUM(L159:AH159)</f>
        <v>1</v>
      </c>
      <c r="G159" s="18"/>
      <c r="H159" s="23">
        <f>F159+G159</f>
        <v>1</v>
      </c>
      <c r="I159" s="60"/>
      <c r="J159" s="60"/>
      <c r="K159" s="60"/>
      <c r="L159" s="21"/>
      <c r="M159" s="21"/>
      <c r="N159" s="22"/>
      <c r="O159" s="22"/>
      <c r="P159" s="22">
        <v>1</v>
      </c>
      <c r="Q159" s="20"/>
      <c r="R159" s="20"/>
      <c r="S159" s="20"/>
      <c r="T159" s="20"/>
      <c r="U159" s="21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</row>
    <row r="160" spans="1:34" x14ac:dyDescent="0.3">
      <c r="A160" s="24"/>
      <c r="B160" s="14">
        <v>154</v>
      </c>
      <c r="C160" s="24" t="s">
        <v>191</v>
      </c>
      <c r="D160" s="16" t="s">
        <v>80</v>
      </c>
      <c r="E160" s="35"/>
      <c r="F160" s="17">
        <f>SUM(L160:AH160)</f>
        <v>1</v>
      </c>
      <c r="G160" s="18"/>
      <c r="H160" s="23">
        <f>F160+G160</f>
        <v>1</v>
      </c>
      <c r="I160" s="60"/>
      <c r="J160" s="60"/>
      <c r="K160" s="60"/>
      <c r="L160" s="21"/>
      <c r="M160" s="21"/>
      <c r="N160" s="22"/>
      <c r="O160" s="22"/>
      <c r="P160" s="22">
        <v>1</v>
      </c>
      <c r="Q160" s="20"/>
      <c r="R160" s="20"/>
      <c r="S160" s="20"/>
      <c r="T160" s="20"/>
      <c r="U160" s="21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</row>
    <row r="161" spans="1:34" x14ac:dyDescent="0.3">
      <c r="A161" s="24"/>
      <c r="B161" s="14">
        <v>154</v>
      </c>
      <c r="C161" s="24" t="s">
        <v>192</v>
      </c>
      <c r="D161" s="16" t="s">
        <v>80</v>
      </c>
      <c r="E161" s="35"/>
      <c r="F161" s="17">
        <f>SUM(L161:AH161)</f>
        <v>1</v>
      </c>
      <c r="G161" s="18"/>
      <c r="H161" s="23">
        <f>F161+G161</f>
        <v>1</v>
      </c>
      <c r="I161" s="60"/>
      <c r="J161" s="60"/>
      <c r="K161" s="60"/>
      <c r="L161" s="21"/>
      <c r="M161" s="21"/>
      <c r="N161" s="22"/>
      <c r="O161" s="22"/>
      <c r="P161" s="22">
        <v>1</v>
      </c>
      <c r="Q161" s="20"/>
      <c r="R161" s="20"/>
      <c r="S161" s="20"/>
      <c r="T161" s="20"/>
      <c r="U161" s="21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</row>
    <row r="162" spans="1:34" x14ac:dyDescent="0.3">
      <c r="A162" s="24"/>
      <c r="B162" s="14">
        <v>154</v>
      </c>
      <c r="C162" s="24" t="s">
        <v>193</v>
      </c>
      <c r="D162" s="16" t="s">
        <v>80</v>
      </c>
      <c r="E162" s="35"/>
      <c r="F162" s="17">
        <f>SUM(L162:AH162)</f>
        <v>1</v>
      </c>
      <c r="G162" s="18"/>
      <c r="H162" s="23">
        <f>F162+G162</f>
        <v>1</v>
      </c>
      <c r="I162" s="60"/>
      <c r="J162" s="60"/>
      <c r="K162" s="60"/>
      <c r="L162" s="21"/>
      <c r="M162" s="21"/>
      <c r="N162" s="22"/>
      <c r="O162" s="22"/>
      <c r="P162" s="22">
        <v>1</v>
      </c>
      <c r="Q162" s="21"/>
      <c r="R162" s="21"/>
      <c r="S162" s="21"/>
      <c r="T162" s="21"/>
      <c r="U162" s="21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</row>
    <row r="163" spans="1:34" x14ac:dyDescent="0.3">
      <c r="A163" s="24"/>
      <c r="B163" s="14">
        <v>154</v>
      </c>
      <c r="C163" s="24" t="s">
        <v>194</v>
      </c>
      <c r="D163" s="16" t="s">
        <v>80</v>
      </c>
      <c r="E163" s="35"/>
      <c r="F163" s="17">
        <f>SUM(L163:AH163)</f>
        <v>1</v>
      </c>
      <c r="G163" s="18"/>
      <c r="H163" s="23">
        <f>F163+G163</f>
        <v>1</v>
      </c>
      <c r="I163" s="60"/>
      <c r="J163" s="60"/>
      <c r="K163" s="60"/>
      <c r="L163" s="21"/>
      <c r="M163" s="21"/>
      <c r="N163" s="22"/>
      <c r="O163" s="22"/>
      <c r="P163" s="22">
        <v>1</v>
      </c>
      <c r="Q163" s="21"/>
      <c r="R163" s="21"/>
      <c r="S163" s="21"/>
      <c r="T163" s="21"/>
      <c r="U163" s="21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</row>
    <row r="164" spans="1:34" x14ac:dyDescent="0.3">
      <c r="A164" s="24"/>
      <c r="B164" s="14">
        <v>154</v>
      </c>
      <c r="C164" s="24" t="s">
        <v>195</v>
      </c>
      <c r="D164" s="16" t="s">
        <v>80</v>
      </c>
      <c r="E164" s="35"/>
      <c r="F164" s="17">
        <f>SUM(L164:AH164)</f>
        <v>1</v>
      </c>
      <c r="G164" s="18"/>
      <c r="H164" s="23">
        <f>F164+G164</f>
        <v>1</v>
      </c>
      <c r="I164" s="60"/>
      <c r="J164" s="60"/>
      <c r="K164" s="60"/>
      <c r="L164" s="21"/>
      <c r="M164" s="21"/>
      <c r="N164" s="22"/>
      <c r="O164" s="22"/>
      <c r="P164" s="22">
        <v>1</v>
      </c>
      <c r="Q164" s="21"/>
      <c r="R164" s="21"/>
      <c r="S164" s="21"/>
      <c r="T164" s="21"/>
      <c r="U164" s="21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</row>
    <row r="165" spans="1:34" x14ac:dyDescent="0.3">
      <c r="A165" s="24"/>
      <c r="B165" s="14">
        <v>154</v>
      </c>
      <c r="C165" s="24" t="s">
        <v>196</v>
      </c>
      <c r="D165" s="16" t="s">
        <v>80</v>
      </c>
      <c r="E165" s="35"/>
      <c r="F165" s="17">
        <f>SUM(L165:AH165)</f>
        <v>1</v>
      </c>
      <c r="G165" s="18"/>
      <c r="H165" s="23">
        <f>F165+G165</f>
        <v>1</v>
      </c>
      <c r="I165" s="60"/>
      <c r="J165" s="60"/>
      <c r="K165" s="60"/>
      <c r="L165" s="21"/>
      <c r="M165" s="21"/>
      <c r="N165" s="22"/>
      <c r="O165" s="22"/>
      <c r="P165" s="22">
        <v>1</v>
      </c>
      <c r="Q165" s="21"/>
      <c r="R165" s="21"/>
      <c r="S165" s="21"/>
      <c r="T165" s="21"/>
      <c r="U165" s="21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</row>
    <row r="166" spans="1:34" x14ac:dyDescent="0.3">
      <c r="A166" s="24"/>
      <c r="B166" s="14">
        <v>154</v>
      </c>
      <c r="C166" s="24" t="s">
        <v>197</v>
      </c>
      <c r="D166" s="16" t="s">
        <v>80</v>
      </c>
      <c r="E166" s="35"/>
      <c r="F166" s="17">
        <f>SUM(L166:AH166)</f>
        <v>1</v>
      </c>
      <c r="G166" s="18"/>
      <c r="H166" s="23">
        <f>F166+G166</f>
        <v>1</v>
      </c>
      <c r="I166" s="60"/>
      <c r="J166" s="60"/>
      <c r="K166" s="60"/>
      <c r="L166" s="21"/>
      <c r="M166" s="21"/>
      <c r="N166" s="22"/>
      <c r="O166" s="22"/>
      <c r="P166" s="22">
        <v>1</v>
      </c>
      <c r="Q166" s="21"/>
      <c r="R166" s="21"/>
      <c r="S166" s="21"/>
      <c r="T166" s="21"/>
      <c r="U166" s="21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</row>
    <row r="167" spans="1:34" x14ac:dyDescent="0.3">
      <c r="A167" s="24"/>
      <c r="B167" s="14">
        <v>154</v>
      </c>
      <c r="C167" s="24" t="s">
        <v>198</v>
      </c>
      <c r="D167" s="16" t="s">
        <v>80</v>
      </c>
      <c r="E167" s="35"/>
      <c r="F167" s="17">
        <f>SUM(L167:AH167)</f>
        <v>1</v>
      </c>
      <c r="G167" s="18"/>
      <c r="H167" s="23">
        <f>F167+G167</f>
        <v>1</v>
      </c>
      <c r="I167" s="60"/>
      <c r="J167" s="60"/>
      <c r="K167" s="60"/>
      <c r="L167" s="21"/>
      <c r="M167" s="21"/>
      <c r="N167" s="22"/>
      <c r="O167" s="22"/>
      <c r="P167" s="22">
        <v>1</v>
      </c>
      <c r="Q167" s="21"/>
      <c r="R167" s="21"/>
      <c r="S167" s="21"/>
      <c r="T167" s="21"/>
      <c r="U167" s="21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</row>
    <row r="168" spans="1:34" x14ac:dyDescent="0.3">
      <c r="A168" s="24"/>
      <c r="B168" s="14">
        <v>154</v>
      </c>
      <c r="C168" s="24" t="s">
        <v>199</v>
      </c>
      <c r="D168" s="16" t="s">
        <v>80</v>
      </c>
      <c r="E168" s="35"/>
      <c r="F168" s="17">
        <f>SUM(L168:AH168)</f>
        <v>1</v>
      </c>
      <c r="G168" s="18"/>
      <c r="H168" s="23">
        <f>F168+G168</f>
        <v>1</v>
      </c>
      <c r="I168" s="60"/>
      <c r="J168" s="60"/>
      <c r="K168" s="60"/>
      <c r="L168" s="21"/>
      <c r="M168" s="21"/>
      <c r="N168" s="22"/>
      <c r="O168" s="22"/>
      <c r="P168" s="22">
        <v>1</v>
      </c>
      <c r="Q168" s="21"/>
      <c r="R168" s="21"/>
      <c r="S168" s="21"/>
      <c r="T168" s="21"/>
      <c r="U168" s="21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</row>
    <row r="169" spans="1:34" x14ac:dyDescent="0.3">
      <c r="A169" s="24"/>
      <c r="B169" s="14">
        <v>154</v>
      </c>
      <c r="C169" s="24" t="s">
        <v>200</v>
      </c>
      <c r="D169" s="16" t="s">
        <v>80</v>
      </c>
      <c r="E169" s="35"/>
      <c r="F169" s="17">
        <f>SUM(L169:AH169)</f>
        <v>1</v>
      </c>
      <c r="G169" s="18"/>
      <c r="H169" s="23">
        <f>F169+G169</f>
        <v>1</v>
      </c>
      <c r="I169" s="60"/>
      <c r="J169" s="60"/>
      <c r="K169" s="60"/>
      <c r="L169" s="21"/>
      <c r="M169" s="21"/>
      <c r="N169" s="22"/>
      <c r="O169" s="22"/>
      <c r="P169" s="22">
        <v>1</v>
      </c>
      <c r="Q169" s="21"/>
      <c r="R169" s="21"/>
      <c r="S169" s="21"/>
      <c r="T169" s="21"/>
      <c r="U169" s="21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</row>
    <row r="170" spans="1:34" x14ac:dyDescent="0.3">
      <c r="A170" s="24"/>
      <c r="B170" s="14">
        <v>154</v>
      </c>
      <c r="C170" s="24" t="s">
        <v>201</v>
      </c>
      <c r="D170" s="16" t="s">
        <v>80</v>
      </c>
      <c r="E170" s="35"/>
      <c r="F170" s="17">
        <f>SUM(L170:AH170)</f>
        <v>1</v>
      </c>
      <c r="G170" s="18"/>
      <c r="H170" s="23">
        <f>F170+G170</f>
        <v>1</v>
      </c>
      <c r="I170" s="60"/>
      <c r="J170" s="60"/>
      <c r="K170" s="60"/>
      <c r="L170" s="21"/>
      <c r="M170" s="21"/>
      <c r="N170" s="22"/>
      <c r="O170" s="22"/>
      <c r="P170" s="22">
        <v>1</v>
      </c>
      <c r="Q170" s="21"/>
      <c r="R170" s="21"/>
      <c r="S170" s="21"/>
      <c r="T170" s="21"/>
      <c r="U170" s="21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</row>
    <row r="171" spans="1:34" x14ac:dyDescent="0.3">
      <c r="A171" s="24"/>
      <c r="B171" s="14">
        <v>154</v>
      </c>
      <c r="C171" s="24" t="s">
        <v>190</v>
      </c>
      <c r="D171" s="16" t="s">
        <v>80</v>
      </c>
      <c r="E171" s="35"/>
      <c r="F171" s="17">
        <f>SUM(L171:AH171)</f>
        <v>1</v>
      </c>
      <c r="G171" s="18"/>
      <c r="H171" s="23">
        <f>F171+G171</f>
        <v>1</v>
      </c>
      <c r="I171" s="60"/>
      <c r="J171" s="60"/>
      <c r="K171" s="60"/>
      <c r="L171" s="21"/>
      <c r="M171" s="21"/>
      <c r="N171" s="22"/>
      <c r="O171" s="22"/>
      <c r="P171" s="22">
        <v>1</v>
      </c>
      <c r="Q171" s="21"/>
      <c r="R171" s="21"/>
      <c r="S171" s="21"/>
      <c r="T171" s="21"/>
      <c r="U171" s="21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</row>
    <row r="172" spans="1:34" x14ac:dyDescent="0.3">
      <c r="A172" s="24"/>
      <c r="B172" s="14">
        <v>154</v>
      </c>
      <c r="C172" s="15" t="s">
        <v>203</v>
      </c>
      <c r="D172" s="16" t="s">
        <v>80</v>
      </c>
      <c r="E172" s="27"/>
      <c r="F172" s="17">
        <f>SUM(L172:AH172)</f>
        <v>1</v>
      </c>
      <c r="G172" s="18"/>
      <c r="H172" s="23">
        <f>F172+G172</f>
        <v>1</v>
      </c>
      <c r="I172" s="60"/>
      <c r="J172" s="60"/>
      <c r="K172" s="60"/>
      <c r="L172" s="21"/>
      <c r="M172" s="21"/>
      <c r="N172" s="21"/>
      <c r="O172" s="21"/>
      <c r="P172" s="21"/>
      <c r="Q172" s="21">
        <v>1</v>
      </c>
      <c r="R172" s="21"/>
      <c r="S172" s="21"/>
      <c r="T172" s="21"/>
      <c r="U172" s="21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</row>
    <row r="173" spans="1:34" x14ac:dyDescent="0.3">
      <c r="A173" s="24"/>
      <c r="B173" s="14">
        <v>154</v>
      </c>
      <c r="C173" s="15" t="s">
        <v>204</v>
      </c>
      <c r="D173" s="16" t="s">
        <v>80</v>
      </c>
      <c r="E173" s="27"/>
      <c r="F173" s="17">
        <f>SUM(L173:AH173)</f>
        <v>1</v>
      </c>
      <c r="G173" s="18"/>
      <c r="H173" s="23">
        <f>F173+G173</f>
        <v>1</v>
      </c>
      <c r="I173" s="60"/>
      <c r="J173" s="60"/>
      <c r="K173" s="60"/>
      <c r="L173" s="21"/>
      <c r="M173" s="21"/>
      <c r="N173" s="21"/>
      <c r="O173" s="21"/>
      <c r="P173" s="21"/>
      <c r="Q173" s="21">
        <v>1</v>
      </c>
      <c r="R173" s="21"/>
      <c r="S173" s="21"/>
      <c r="T173" s="21"/>
      <c r="U173" s="21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</row>
    <row r="174" spans="1:34" x14ac:dyDescent="0.3">
      <c r="A174" s="24"/>
      <c r="B174" s="14">
        <v>154</v>
      </c>
      <c r="C174" s="15" t="s">
        <v>205</v>
      </c>
      <c r="D174" s="16" t="s">
        <v>80</v>
      </c>
      <c r="E174" s="36"/>
      <c r="F174" s="17">
        <f>SUM(L174:AH174)</f>
        <v>1</v>
      </c>
      <c r="G174" s="18"/>
      <c r="H174" s="23">
        <f>F174+G174</f>
        <v>1</v>
      </c>
      <c r="I174" s="60"/>
      <c r="J174" s="60"/>
      <c r="K174" s="60"/>
      <c r="L174" s="21"/>
      <c r="M174" s="21"/>
      <c r="N174" s="21"/>
      <c r="O174" s="21"/>
      <c r="P174" s="21"/>
      <c r="Q174" s="24"/>
      <c r="R174" s="21">
        <v>1</v>
      </c>
      <c r="S174" s="21"/>
      <c r="T174" s="21"/>
      <c r="U174" s="21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</row>
    <row r="175" spans="1:34" x14ac:dyDescent="0.3">
      <c r="A175" s="24"/>
      <c r="B175" s="14">
        <v>154</v>
      </c>
      <c r="C175" s="15" t="s">
        <v>206</v>
      </c>
      <c r="D175" s="16" t="s">
        <v>80</v>
      </c>
      <c r="E175" s="36"/>
      <c r="F175" s="17">
        <f>SUM(L175:AH175)</f>
        <v>1</v>
      </c>
      <c r="G175" s="18"/>
      <c r="H175" s="23">
        <f>F175+G175</f>
        <v>1</v>
      </c>
      <c r="I175" s="60"/>
      <c r="J175" s="60"/>
      <c r="K175" s="60"/>
      <c r="L175" s="21"/>
      <c r="M175" s="21"/>
      <c r="N175" s="21"/>
      <c r="O175" s="21"/>
      <c r="P175" s="21"/>
      <c r="Q175" s="21"/>
      <c r="R175" s="21"/>
      <c r="S175" s="21"/>
      <c r="T175" s="21">
        <v>1</v>
      </c>
      <c r="U175" s="21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</row>
    <row r="176" spans="1:34" x14ac:dyDescent="0.3">
      <c r="A176" s="24"/>
      <c r="B176" s="14">
        <v>154</v>
      </c>
      <c r="C176" s="15" t="s">
        <v>207</v>
      </c>
      <c r="D176" s="16" t="s">
        <v>80</v>
      </c>
      <c r="E176" s="27"/>
      <c r="F176" s="17">
        <f>SUM(L176:AH176)</f>
        <v>1</v>
      </c>
      <c r="G176" s="18"/>
      <c r="H176" s="23">
        <f>F176+G176</f>
        <v>1</v>
      </c>
      <c r="I176" s="60"/>
      <c r="J176" s="60"/>
      <c r="K176" s="60"/>
      <c r="L176" s="21"/>
      <c r="M176" s="21"/>
      <c r="N176" s="21"/>
      <c r="O176" s="21"/>
      <c r="P176" s="21"/>
      <c r="Q176" s="21"/>
      <c r="R176" s="21"/>
      <c r="S176" s="21"/>
      <c r="T176" s="21">
        <v>1</v>
      </c>
      <c r="U176" s="21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</row>
    <row r="177" spans="1:34" x14ac:dyDescent="0.3">
      <c r="A177" s="24"/>
      <c r="B177" s="14">
        <v>154</v>
      </c>
      <c r="C177" s="15" t="s">
        <v>208</v>
      </c>
      <c r="D177" s="16" t="s">
        <v>80</v>
      </c>
      <c r="E177" s="27"/>
      <c r="F177" s="17">
        <f>SUM(L177:AH177)</f>
        <v>1</v>
      </c>
      <c r="G177" s="18"/>
      <c r="H177" s="23">
        <f>F177+G177</f>
        <v>1</v>
      </c>
      <c r="I177" s="60"/>
      <c r="J177" s="60"/>
      <c r="K177" s="60"/>
      <c r="L177" s="21"/>
      <c r="M177" s="21"/>
      <c r="N177" s="21"/>
      <c r="O177" s="21"/>
      <c r="P177" s="21"/>
      <c r="Q177" s="21"/>
      <c r="R177" s="21"/>
      <c r="S177" s="21"/>
      <c r="T177" s="21">
        <v>1</v>
      </c>
      <c r="U177" s="21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</row>
    <row r="178" spans="1:34" x14ac:dyDescent="0.3">
      <c r="A178" s="24"/>
      <c r="B178" s="14">
        <v>154</v>
      </c>
      <c r="C178" s="15" t="s">
        <v>209</v>
      </c>
      <c r="D178" s="16" t="s">
        <v>80</v>
      </c>
      <c r="E178" s="36"/>
      <c r="F178" s="17">
        <f>SUM(L178:AH178)</f>
        <v>1</v>
      </c>
      <c r="G178" s="18"/>
      <c r="H178" s="23">
        <f>F178+G178</f>
        <v>1</v>
      </c>
      <c r="I178" s="60"/>
      <c r="J178" s="59"/>
      <c r="K178" s="59"/>
      <c r="L178" s="21"/>
      <c r="M178" s="21"/>
      <c r="N178" s="21"/>
      <c r="O178" s="21"/>
      <c r="P178" s="21"/>
      <c r="Q178" s="21"/>
      <c r="R178" s="21"/>
      <c r="S178" s="21"/>
      <c r="T178" s="21">
        <v>1</v>
      </c>
      <c r="U178" s="21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</row>
    <row r="179" spans="1:34" x14ac:dyDescent="0.3">
      <c r="A179" s="24"/>
      <c r="B179" s="14">
        <v>154</v>
      </c>
      <c r="C179" s="15" t="s">
        <v>211</v>
      </c>
      <c r="D179" s="16" t="s">
        <v>80</v>
      </c>
      <c r="E179" s="36"/>
      <c r="F179" s="17">
        <f>SUM(L179:AH179)</f>
        <v>1</v>
      </c>
      <c r="G179" s="18"/>
      <c r="H179" s="23">
        <f>F179+G179</f>
        <v>1</v>
      </c>
      <c r="I179" s="60"/>
      <c r="J179" s="60"/>
      <c r="K179" s="60"/>
      <c r="L179" s="21"/>
      <c r="M179" s="21"/>
      <c r="N179" s="21"/>
      <c r="O179" s="21"/>
      <c r="P179" s="21"/>
      <c r="Q179" s="21"/>
      <c r="R179" s="21"/>
      <c r="S179" s="21"/>
      <c r="T179" s="21">
        <v>1</v>
      </c>
      <c r="U179" s="21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</row>
    <row r="180" spans="1:34" x14ac:dyDescent="0.3">
      <c r="A180" s="24"/>
      <c r="B180" s="14">
        <v>154</v>
      </c>
      <c r="C180" s="15" t="s">
        <v>247</v>
      </c>
      <c r="D180" s="16" t="s">
        <v>80</v>
      </c>
      <c r="F180" s="17">
        <f>SUM(L180:AH180)</f>
        <v>1</v>
      </c>
      <c r="G180" s="18"/>
      <c r="H180" s="23">
        <f>F180+G180</f>
        <v>1</v>
      </c>
      <c r="I180" s="69"/>
      <c r="J180" s="69"/>
      <c r="K180" s="69"/>
      <c r="V180" s="47">
        <v>1</v>
      </c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</row>
    <row r="181" spans="1:34" x14ac:dyDescent="0.3">
      <c r="A181" s="24"/>
      <c r="B181" s="14">
        <v>154</v>
      </c>
      <c r="C181" s="15" t="s">
        <v>260</v>
      </c>
      <c r="D181" s="16" t="s">
        <v>80</v>
      </c>
      <c r="F181" s="17">
        <f>SUM(L181:AH181)</f>
        <v>1</v>
      </c>
      <c r="H181" s="23">
        <f>F181+G181</f>
        <v>1</v>
      </c>
      <c r="I181" s="69"/>
      <c r="J181" s="69"/>
      <c r="K181" s="69"/>
      <c r="V181" s="47"/>
      <c r="W181" s="47"/>
      <c r="X181" s="47"/>
      <c r="Y181" s="47">
        <v>1</v>
      </c>
      <c r="Z181" s="47"/>
      <c r="AA181" s="47"/>
      <c r="AB181" s="47"/>
      <c r="AC181" s="47"/>
      <c r="AD181" s="47"/>
      <c r="AE181" s="47"/>
      <c r="AF181" s="47"/>
      <c r="AG181" s="47"/>
      <c r="AH181" s="47"/>
    </row>
    <row r="182" spans="1:34" x14ac:dyDescent="0.3">
      <c r="A182" s="24"/>
      <c r="B182" s="14">
        <v>154</v>
      </c>
      <c r="C182" s="15" t="s">
        <v>262</v>
      </c>
      <c r="D182" s="16" t="s">
        <v>80</v>
      </c>
      <c r="F182" s="17">
        <f>SUM(L182:AH182)</f>
        <v>1</v>
      </c>
      <c r="H182" s="23">
        <f>F182+G182</f>
        <v>1</v>
      </c>
      <c r="I182" s="69"/>
      <c r="J182" s="69"/>
      <c r="K182" s="69"/>
      <c r="V182" s="47"/>
      <c r="W182" s="47"/>
      <c r="X182" s="47"/>
      <c r="Y182" s="47">
        <v>1</v>
      </c>
      <c r="Z182" s="47"/>
      <c r="AA182" s="47"/>
      <c r="AB182" s="47"/>
      <c r="AC182" s="47"/>
      <c r="AD182" s="47"/>
      <c r="AE182" s="47"/>
      <c r="AF182" s="47"/>
      <c r="AG182" s="47"/>
      <c r="AH182" s="47"/>
    </row>
    <row r="183" spans="1:34" x14ac:dyDescent="0.3">
      <c r="A183" s="24"/>
      <c r="B183" s="14">
        <v>154</v>
      </c>
      <c r="C183" s="15" t="s">
        <v>269</v>
      </c>
      <c r="D183" s="16" t="s">
        <v>80</v>
      </c>
      <c r="F183" s="17">
        <f>SUM(L183:AH183)</f>
        <v>1</v>
      </c>
      <c r="H183" s="23">
        <f>F183+G183</f>
        <v>1</v>
      </c>
      <c r="I183" s="69"/>
      <c r="J183" s="69"/>
      <c r="K183" s="69"/>
      <c r="V183" s="47"/>
      <c r="W183" s="47"/>
      <c r="X183" s="47"/>
      <c r="Y183" s="47"/>
      <c r="Z183" s="47"/>
      <c r="AA183" s="47">
        <v>1</v>
      </c>
      <c r="AB183" s="47"/>
      <c r="AC183" s="47"/>
      <c r="AD183" s="47"/>
      <c r="AE183" s="47"/>
      <c r="AF183" s="47"/>
      <c r="AG183" s="47"/>
      <c r="AH183" s="47"/>
    </row>
    <row r="184" spans="1:34" x14ac:dyDescent="0.3">
      <c r="A184" s="36"/>
      <c r="B184" s="14">
        <v>154</v>
      </c>
      <c r="C184" s="15" t="s">
        <v>271</v>
      </c>
      <c r="D184" s="16" t="s">
        <v>80</v>
      </c>
      <c r="F184" s="17">
        <f>SUM(L184:AH184)</f>
        <v>1</v>
      </c>
      <c r="H184" s="23">
        <f>F184+G184</f>
        <v>1</v>
      </c>
      <c r="I184" s="69"/>
      <c r="J184" s="69"/>
      <c r="K184" s="69"/>
      <c r="V184" s="47"/>
      <c r="W184" s="47"/>
      <c r="X184" s="47"/>
      <c r="Y184" s="47"/>
      <c r="Z184" s="47"/>
      <c r="AA184" s="47">
        <v>1</v>
      </c>
      <c r="AB184" s="47"/>
      <c r="AC184" s="47"/>
      <c r="AD184" s="47"/>
      <c r="AE184" s="47"/>
      <c r="AF184" s="47"/>
      <c r="AG184" s="47"/>
      <c r="AH184" s="47"/>
    </row>
    <row r="185" spans="1:34" x14ac:dyDescent="0.3">
      <c r="A185" s="36"/>
      <c r="B185" s="14">
        <v>154</v>
      </c>
      <c r="C185" s="15" t="s">
        <v>284</v>
      </c>
      <c r="D185" s="16" t="s">
        <v>80</v>
      </c>
      <c r="F185" s="17">
        <f>SUM(L185:AH185)</f>
        <v>1</v>
      </c>
      <c r="G185" s="71"/>
      <c r="H185" s="23">
        <f>F185+G185</f>
        <v>1</v>
      </c>
      <c r="I185" s="69"/>
      <c r="J185" s="69"/>
      <c r="K185" s="69"/>
      <c r="V185" s="47"/>
      <c r="W185" s="47"/>
      <c r="X185" s="47"/>
      <c r="Z185" s="47"/>
      <c r="AA185" s="47"/>
      <c r="AB185" s="47">
        <v>1</v>
      </c>
      <c r="AC185" s="47"/>
      <c r="AD185" s="47"/>
      <c r="AE185" s="47"/>
      <c r="AF185" s="47"/>
      <c r="AG185" s="47"/>
      <c r="AH185" s="47"/>
    </row>
    <row r="186" spans="1:34" x14ac:dyDescent="0.3">
      <c r="A186" s="24"/>
      <c r="B186" s="14">
        <v>154</v>
      </c>
      <c r="C186" s="15" t="s">
        <v>297</v>
      </c>
      <c r="D186" s="16" t="s">
        <v>80</v>
      </c>
      <c r="F186" s="17">
        <f>SUM(L186:AH186)</f>
        <v>1</v>
      </c>
      <c r="G186" s="71"/>
      <c r="H186" s="23">
        <f>F186+G186</f>
        <v>1</v>
      </c>
      <c r="I186" s="69"/>
      <c r="J186" s="69"/>
      <c r="K186" s="69"/>
      <c r="V186" s="47"/>
      <c r="W186" s="47"/>
      <c r="X186" s="47"/>
      <c r="Z186" s="47"/>
      <c r="AA186" s="47"/>
      <c r="AB186" s="47"/>
      <c r="AC186" s="47"/>
      <c r="AD186" s="47">
        <v>1</v>
      </c>
      <c r="AE186" s="47"/>
      <c r="AF186" s="47"/>
      <c r="AG186" s="47"/>
      <c r="AH186" s="47"/>
    </row>
    <row r="187" spans="1:34" x14ac:dyDescent="0.3">
      <c r="A187" s="13"/>
      <c r="B187" s="14">
        <v>154</v>
      </c>
      <c r="C187" s="15" t="s">
        <v>298</v>
      </c>
      <c r="D187" s="16" t="s">
        <v>80</v>
      </c>
      <c r="F187" s="17">
        <f>SUM(L187:AH187)</f>
        <v>1</v>
      </c>
      <c r="G187" s="71"/>
      <c r="H187" s="23">
        <f>F187+G187</f>
        <v>1</v>
      </c>
      <c r="I187" s="69"/>
      <c r="J187" s="69"/>
      <c r="K187" s="69"/>
      <c r="V187" s="47"/>
      <c r="W187" s="47"/>
      <c r="X187" s="47"/>
      <c r="Z187" s="47"/>
      <c r="AA187" s="47"/>
      <c r="AB187" s="47"/>
      <c r="AC187" s="47"/>
      <c r="AD187" s="47"/>
      <c r="AE187" s="47">
        <v>1</v>
      </c>
      <c r="AF187" s="47"/>
      <c r="AG187" s="47"/>
      <c r="AH187" s="47"/>
    </row>
    <row r="188" spans="1:34" x14ac:dyDescent="0.3">
      <c r="A188" s="13"/>
      <c r="B188" s="14">
        <v>154</v>
      </c>
      <c r="C188" s="15" t="s">
        <v>299</v>
      </c>
      <c r="D188" s="16" t="s">
        <v>80</v>
      </c>
      <c r="F188" s="17">
        <f>SUM(L188:AH188)</f>
        <v>1</v>
      </c>
      <c r="G188" s="71"/>
      <c r="H188" s="23">
        <f>F188+G188</f>
        <v>1</v>
      </c>
      <c r="I188" s="69"/>
      <c r="J188" s="69"/>
      <c r="K188" s="69"/>
      <c r="V188" s="47"/>
      <c r="W188" s="47"/>
      <c r="X188" s="47"/>
      <c r="Z188" s="47"/>
      <c r="AA188" s="47"/>
      <c r="AB188" s="47"/>
      <c r="AC188" s="47"/>
      <c r="AD188" s="47"/>
      <c r="AE188" s="47">
        <v>1</v>
      </c>
      <c r="AF188" s="47"/>
      <c r="AG188" s="47"/>
      <c r="AH188" s="47"/>
    </row>
    <row r="189" spans="1:34" x14ac:dyDescent="0.3">
      <c r="A189" s="13"/>
      <c r="B189" s="14">
        <v>154</v>
      </c>
      <c r="C189" s="15" t="s">
        <v>301</v>
      </c>
      <c r="D189" s="16" t="s">
        <v>80</v>
      </c>
      <c r="F189" s="17">
        <f>SUM(L189:AH189)</f>
        <v>1</v>
      </c>
      <c r="G189" s="71"/>
      <c r="H189" s="23">
        <f>F189+G189</f>
        <v>1</v>
      </c>
      <c r="I189" s="69"/>
      <c r="J189" s="69"/>
      <c r="K189" s="69"/>
      <c r="V189" s="47"/>
      <c r="W189" s="47"/>
      <c r="X189" s="47"/>
      <c r="Z189" s="47"/>
      <c r="AA189" s="47"/>
      <c r="AB189" s="47"/>
      <c r="AC189" s="47"/>
      <c r="AD189" s="47"/>
      <c r="AE189" s="47"/>
      <c r="AF189" s="47">
        <v>1</v>
      </c>
      <c r="AG189" s="47"/>
      <c r="AH189" s="47"/>
    </row>
    <row r="190" spans="1:34" x14ac:dyDescent="0.3">
      <c r="A190" s="13"/>
      <c r="B190" s="14">
        <v>154</v>
      </c>
      <c r="C190" s="15" t="s">
        <v>309</v>
      </c>
      <c r="D190" s="16" t="s">
        <v>80</v>
      </c>
      <c r="F190" s="17">
        <f>SUM(L190:AH190)</f>
        <v>1</v>
      </c>
      <c r="G190" s="71"/>
      <c r="H190" s="23">
        <f>F190+G190</f>
        <v>1</v>
      </c>
      <c r="I190" s="69"/>
      <c r="J190" s="69"/>
      <c r="K190" s="69"/>
      <c r="V190" s="47"/>
      <c r="W190" s="47"/>
      <c r="X190" s="47"/>
      <c r="Z190" s="47"/>
      <c r="AA190" s="47"/>
      <c r="AB190" s="47"/>
      <c r="AC190" s="47"/>
      <c r="AD190" s="47"/>
      <c r="AE190" s="47"/>
      <c r="AF190" s="47"/>
      <c r="AG190" s="47"/>
      <c r="AH190" s="47">
        <v>1</v>
      </c>
    </row>
    <row r="191" spans="1:34" x14ac:dyDescent="0.3">
      <c r="A191" s="13"/>
      <c r="B191" s="14">
        <v>189</v>
      </c>
      <c r="C191" s="15" t="s">
        <v>167</v>
      </c>
      <c r="D191" s="16" t="s">
        <v>80</v>
      </c>
      <c r="E191" s="14">
        <v>1968</v>
      </c>
      <c r="F191" s="17">
        <f>SUM(L191:AH191)</f>
        <v>0.75</v>
      </c>
      <c r="G191" s="18"/>
      <c r="H191" s="23">
        <f>F191+G191</f>
        <v>0.75</v>
      </c>
      <c r="I191" s="60">
        <v>0</v>
      </c>
      <c r="J191" s="60">
        <v>0</v>
      </c>
      <c r="K191" s="60">
        <v>0</v>
      </c>
      <c r="L191" s="21">
        <v>0</v>
      </c>
      <c r="M191" s="21">
        <v>0</v>
      </c>
      <c r="N191" s="20">
        <v>0.75</v>
      </c>
      <c r="O191" s="13"/>
      <c r="P191" s="22"/>
      <c r="Q191" s="20"/>
      <c r="R191" s="20"/>
      <c r="S191" s="20"/>
      <c r="T191" s="20"/>
      <c r="U191" s="21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</row>
    <row r="192" spans="1:34" x14ac:dyDescent="0.3">
      <c r="A192" s="13"/>
      <c r="B192" s="14">
        <v>189</v>
      </c>
      <c r="C192" s="15" t="s">
        <v>213</v>
      </c>
      <c r="D192" s="16" t="s">
        <v>80</v>
      </c>
      <c r="E192" s="14">
        <v>1997</v>
      </c>
      <c r="F192" s="17">
        <f>SUM(L192:AH192)</f>
        <v>0.75</v>
      </c>
      <c r="G192" s="18"/>
      <c r="H192" s="23">
        <f>F192+G192</f>
        <v>0.75</v>
      </c>
      <c r="I192" s="60">
        <v>0</v>
      </c>
      <c r="J192" s="60">
        <v>0</v>
      </c>
      <c r="K192" s="60">
        <v>0</v>
      </c>
      <c r="L192" s="21">
        <v>0</v>
      </c>
      <c r="M192" s="21">
        <v>0</v>
      </c>
      <c r="N192" s="20">
        <v>0.75</v>
      </c>
      <c r="O192" s="13"/>
      <c r="P192" s="22"/>
      <c r="Q192" s="20"/>
      <c r="R192" s="20"/>
      <c r="S192" s="20"/>
      <c r="T192" s="20"/>
      <c r="U192" s="21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</row>
    <row r="193" spans="1:34" x14ac:dyDescent="0.3">
      <c r="A193" s="13"/>
      <c r="B193" s="14">
        <v>191</v>
      </c>
      <c r="C193" s="15" t="s">
        <v>76</v>
      </c>
      <c r="D193" s="16" t="s">
        <v>46</v>
      </c>
      <c r="E193" s="14">
        <v>1987</v>
      </c>
      <c r="F193" s="17">
        <f>SUM(L193:AH193)</f>
        <v>0</v>
      </c>
      <c r="G193" s="22"/>
      <c r="H193" s="23">
        <f>F193+G193</f>
        <v>0</v>
      </c>
      <c r="I193" s="59">
        <v>9</v>
      </c>
      <c r="J193" s="59">
        <v>30</v>
      </c>
      <c r="K193" s="60">
        <v>0</v>
      </c>
      <c r="L193" s="21">
        <v>0</v>
      </c>
      <c r="M193" s="21">
        <v>0</v>
      </c>
      <c r="N193" s="21">
        <v>0</v>
      </c>
      <c r="O193" s="13"/>
      <c r="P193" s="22"/>
      <c r="Q193" s="20"/>
      <c r="R193" s="20"/>
      <c r="S193" s="20"/>
      <c r="T193" s="20"/>
      <c r="U193" s="21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</row>
    <row r="194" spans="1:34" x14ac:dyDescent="0.3">
      <c r="A194" s="13"/>
      <c r="B194" s="14">
        <v>191</v>
      </c>
      <c r="C194" s="15" t="s">
        <v>114</v>
      </c>
      <c r="D194" s="16" t="s">
        <v>80</v>
      </c>
      <c r="E194" s="14">
        <v>1978</v>
      </c>
      <c r="F194" s="17">
        <f>SUM(L194:AH194)</f>
        <v>0</v>
      </c>
      <c r="G194" s="18"/>
      <c r="H194" s="23">
        <f>F194+G194</f>
        <v>0</v>
      </c>
      <c r="I194" s="59">
        <v>6</v>
      </c>
      <c r="J194" s="60">
        <v>0</v>
      </c>
      <c r="K194" s="60">
        <v>0</v>
      </c>
      <c r="L194" s="21">
        <v>0</v>
      </c>
      <c r="M194" s="21">
        <v>0</v>
      </c>
      <c r="N194" s="21">
        <v>0</v>
      </c>
      <c r="O194" s="13"/>
      <c r="P194" s="22"/>
      <c r="Q194" s="20"/>
      <c r="R194" s="20"/>
      <c r="S194" s="20"/>
      <c r="T194" s="20"/>
      <c r="U194" s="21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</row>
    <row r="195" spans="1:34" x14ac:dyDescent="0.3">
      <c r="A195" s="13"/>
      <c r="B195" s="14">
        <v>191</v>
      </c>
      <c r="C195" s="15" t="s">
        <v>136</v>
      </c>
      <c r="D195" s="16" t="s">
        <v>80</v>
      </c>
      <c r="E195" s="14">
        <v>1985</v>
      </c>
      <c r="F195" s="17">
        <f>SUM(L195:AH195)</f>
        <v>0</v>
      </c>
      <c r="G195" s="18"/>
      <c r="H195" s="23">
        <f>F195+G195</f>
        <v>0</v>
      </c>
      <c r="I195" s="59">
        <v>6</v>
      </c>
      <c r="J195" s="60">
        <v>0</v>
      </c>
      <c r="K195" s="60">
        <v>0</v>
      </c>
      <c r="L195" s="21">
        <v>0</v>
      </c>
      <c r="M195" s="21">
        <v>0</v>
      </c>
      <c r="N195" s="21">
        <v>0</v>
      </c>
      <c r="O195" s="13"/>
      <c r="P195" s="22"/>
      <c r="Q195" s="20"/>
      <c r="R195" s="20"/>
      <c r="S195" s="20"/>
      <c r="T195" s="20"/>
      <c r="U195" s="21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</row>
    <row r="196" spans="1:34" x14ac:dyDescent="0.3">
      <c r="A196" s="13"/>
      <c r="B196" s="14">
        <v>191</v>
      </c>
      <c r="C196" s="15" t="s">
        <v>137</v>
      </c>
      <c r="D196" s="16" t="s">
        <v>80</v>
      </c>
      <c r="E196" s="14">
        <v>1982</v>
      </c>
      <c r="F196" s="17">
        <f>SUM(L196:AH196)</f>
        <v>0</v>
      </c>
      <c r="G196" s="18"/>
      <c r="H196" s="23">
        <f>F196+G196</f>
        <v>0</v>
      </c>
      <c r="I196" s="59">
        <v>6</v>
      </c>
      <c r="J196" s="60">
        <v>0</v>
      </c>
      <c r="K196" s="60">
        <v>0</v>
      </c>
      <c r="L196" s="21">
        <v>0</v>
      </c>
      <c r="M196" s="21">
        <v>0</v>
      </c>
      <c r="N196" s="21">
        <v>0</v>
      </c>
      <c r="O196" s="13"/>
      <c r="P196" s="22"/>
      <c r="Q196" s="20"/>
      <c r="R196" s="20"/>
      <c r="S196" s="20"/>
      <c r="T196" s="20"/>
      <c r="U196" s="21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</row>
    <row r="197" spans="1:34" x14ac:dyDescent="0.3">
      <c r="A197" s="13"/>
      <c r="B197" s="14">
        <v>191</v>
      </c>
      <c r="C197" s="15" t="s">
        <v>138</v>
      </c>
      <c r="D197" s="16" t="s">
        <v>80</v>
      </c>
      <c r="E197" s="14">
        <v>1988</v>
      </c>
      <c r="F197" s="17">
        <f>SUM(L197:AH197)</f>
        <v>0</v>
      </c>
      <c r="G197" s="18"/>
      <c r="H197" s="23">
        <f>F197+G197</f>
        <v>0</v>
      </c>
      <c r="I197" s="59">
        <v>6</v>
      </c>
      <c r="J197" s="60">
        <v>0</v>
      </c>
      <c r="K197" s="60">
        <v>0</v>
      </c>
      <c r="L197" s="21">
        <v>0</v>
      </c>
      <c r="M197" s="21">
        <v>0</v>
      </c>
      <c r="N197" s="21">
        <v>0</v>
      </c>
      <c r="O197" s="13"/>
      <c r="P197" s="22"/>
      <c r="Q197" s="20"/>
      <c r="R197" s="20"/>
      <c r="S197" s="20"/>
      <c r="T197" s="20"/>
      <c r="U197" s="21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</row>
    <row r="198" spans="1:34" x14ac:dyDescent="0.3">
      <c r="A198" s="13"/>
      <c r="B198" s="14">
        <v>191</v>
      </c>
      <c r="C198" s="15" t="s">
        <v>144</v>
      </c>
      <c r="D198" s="16" t="s">
        <v>80</v>
      </c>
      <c r="E198" s="14">
        <v>1968</v>
      </c>
      <c r="F198" s="17">
        <f>SUM(L198:AH198)</f>
        <v>0</v>
      </c>
      <c r="G198" s="18"/>
      <c r="H198" s="23">
        <f>F198+G198</f>
        <v>0</v>
      </c>
      <c r="I198" s="60">
        <v>0</v>
      </c>
      <c r="J198" s="59">
        <v>4.5</v>
      </c>
      <c r="K198" s="60">
        <v>0</v>
      </c>
      <c r="L198" s="21">
        <v>0</v>
      </c>
      <c r="M198" s="21">
        <v>0</v>
      </c>
      <c r="N198" s="21">
        <v>0</v>
      </c>
      <c r="O198" s="13"/>
      <c r="P198" s="22"/>
      <c r="Q198" s="20"/>
      <c r="R198" s="20"/>
      <c r="S198" s="20"/>
      <c r="T198" s="20"/>
      <c r="U198" s="21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</row>
    <row r="199" spans="1:34" x14ac:dyDescent="0.3">
      <c r="A199" s="13"/>
      <c r="B199" s="14">
        <v>191</v>
      </c>
      <c r="C199" s="15" t="s">
        <v>178</v>
      </c>
      <c r="D199" s="16" t="s">
        <v>80</v>
      </c>
      <c r="E199" s="14">
        <v>1977</v>
      </c>
      <c r="F199" s="17">
        <f>SUM(L199:AH199)</f>
        <v>0</v>
      </c>
      <c r="G199" s="18"/>
      <c r="H199" s="23">
        <f>F199+G199</f>
        <v>0</v>
      </c>
      <c r="I199" s="59">
        <v>1.5</v>
      </c>
      <c r="J199" s="60">
        <v>0</v>
      </c>
      <c r="K199" s="60">
        <v>0</v>
      </c>
      <c r="L199" s="21">
        <v>0</v>
      </c>
      <c r="M199" s="21">
        <v>0</v>
      </c>
      <c r="N199" s="21">
        <v>0</v>
      </c>
      <c r="O199" s="13"/>
      <c r="P199" s="22"/>
      <c r="Q199" s="20"/>
      <c r="R199" s="20"/>
      <c r="S199" s="20"/>
      <c r="T199" s="20"/>
      <c r="U199" s="21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</row>
    <row r="200" spans="1:34" x14ac:dyDescent="0.3">
      <c r="B200" s="14">
        <v>191</v>
      </c>
      <c r="C200" s="15" t="s">
        <v>180</v>
      </c>
      <c r="D200" s="16" t="s">
        <v>80</v>
      </c>
      <c r="E200" s="13"/>
      <c r="F200" s="17">
        <f>SUM(L200:AH200)</f>
        <v>0</v>
      </c>
      <c r="G200" s="18"/>
      <c r="H200" s="23">
        <f>F200+G200</f>
        <v>0</v>
      </c>
      <c r="I200" s="60">
        <v>0</v>
      </c>
      <c r="J200" s="60">
        <v>0</v>
      </c>
      <c r="K200" s="59">
        <v>1.5</v>
      </c>
      <c r="L200" s="21">
        <v>0</v>
      </c>
      <c r="M200" s="21">
        <v>0</v>
      </c>
      <c r="N200" s="21">
        <v>0</v>
      </c>
      <c r="O200" s="13"/>
      <c r="P200" s="22"/>
      <c r="Q200" s="20"/>
      <c r="R200" s="20"/>
      <c r="S200" s="20"/>
      <c r="T200" s="20"/>
      <c r="U200" s="21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</row>
    <row r="201" spans="1:34" x14ac:dyDescent="0.3">
      <c r="B201" s="14">
        <v>191</v>
      </c>
      <c r="C201" s="15" t="s">
        <v>188</v>
      </c>
      <c r="D201" s="16" t="s">
        <v>80</v>
      </c>
      <c r="E201" s="13"/>
      <c r="F201" s="17">
        <f>SUM(L201:AH201)</f>
        <v>0</v>
      </c>
      <c r="G201" s="18"/>
      <c r="H201" s="23">
        <f>F201+G201</f>
        <v>0</v>
      </c>
      <c r="I201" s="59">
        <v>1</v>
      </c>
      <c r="J201" s="60">
        <v>0</v>
      </c>
      <c r="K201" s="60">
        <v>0</v>
      </c>
      <c r="L201" s="21">
        <v>0</v>
      </c>
      <c r="M201" s="21">
        <v>0</v>
      </c>
      <c r="N201" s="21">
        <v>0</v>
      </c>
      <c r="O201" s="13"/>
      <c r="P201" s="22"/>
      <c r="Q201" s="20"/>
      <c r="R201" s="20"/>
      <c r="S201" s="20"/>
      <c r="T201" s="20"/>
      <c r="U201" s="21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</row>
    <row r="202" spans="1:34" x14ac:dyDescent="0.3">
      <c r="B202" s="14">
        <v>191</v>
      </c>
      <c r="C202" s="15" t="s">
        <v>69</v>
      </c>
      <c r="D202" s="16" t="s">
        <v>30</v>
      </c>
      <c r="E202" s="14">
        <v>1971</v>
      </c>
      <c r="F202" s="17">
        <f>SUM(L202:AH202)</f>
        <v>0</v>
      </c>
      <c r="G202" s="22"/>
      <c r="H202" s="23">
        <f>F202+G202</f>
        <v>0</v>
      </c>
      <c r="I202" s="60">
        <v>0</v>
      </c>
      <c r="J202" s="60">
        <v>0</v>
      </c>
      <c r="K202" s="60">
        <v>0</v>
      </c>
      <c r="L202" s="21">
        <v>0</v>
      </c>
      <c r="M202" s="21">
        <v>0</v>
      </c>
      <c r="N202" s="21">
        <v>0</v>
      </c>
      <c r="O202" s="13"/>
      <c r="P202" s="22"/>
      <c r="Q202" s="20"/>
      <c r="R202" s="20"/>
      <c r="S202" s="20"/>
      <c r="T202" s="20"/>
      <c r="U202" s="21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</row>
    <row r="203" spans="1:34" x14ac:dyDescent="0.3">
      <c r="B203" s="14">
        <v>191</v>
      </c>
      <c r="C203" s="15" t="s">
        <v>89</v>
      </c>
      <c r="D203" s="16" t="s">
        <v>52</v>
      </c>
      <c r="E203" s="14">
        <v>1953</v>
      </c>
      <c r="F203" s="17">
        <f>SUM(L203:AH203)</f>
        <v>0</v>
      </c>
      <c r="G203" s="18"/>
      <c r="H203" s="23">
        <f>F203+G203</f>
        <v>0</v>
      </c>
      <c r="I203" s="60">
        <v>0</v>
      </c>
      <c r="J203" s="60">
        <v>0</v>
      </c>
      <c r="K203" s="60">
        <v>0</v>
      </c>
      <c r="L203" s="21">
        <v>0</v>
      </c>
      <c r="M203" s="21">
        <v>0</v>
      </c>
      <c r="N203" s="21">
        <v>0</v>
      </c>
      <c r="O203" s="13"/>
      <c r="P203" s="22"/>
      <c r="Q203" s="20"/>
      <c r="R203" s="20"/>
      <c r="S203" s="20"/>
      <c r="T203" s="20"/>
      <c r="U203" s="20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</row>
    <row r="204" spans="1:34" x14ac:dyDescent="0.3">
      <c r="B204" s="14">
        <v>191</v>
      </c>
      <c r="C204" s="15" t="s">
        <v>127</v>
      </c>
      <c r="D204" s="16" t="s">
        <v>32</v>
      </c>
      <c r="E204" s="14">
        <v>1962</v>
      </c>
      <c r="F204" s="17">
        <f>SUM(L204:AH204)</f>
        <v>0</v>
      </c>
      <c r="G204" s="18"/>
      <c r="H204" s="23">
        <f>F204+G204</f>
        <v>0</v>
      </c>
      <c r="I204" s="60">
        <v>0</v>
      </c>
      <c r="J204" s="60">
        <v>0</v>
      </c>
      <c r="K204" s="60">
        <v>0</v>
      </c>
      <c r="L204" s="21">
        <v>0</v>
      </c>
      <c r="M204" s="21">
        <v>0</v>
      </c>
      <c r="N204" s="21">
        <v>0</v>
      </c>
      <c r="O204" s="13"/>
      <c r="P204" s="22"/>
      <c r="Q204" s="20"/>
      <c r="R204" s="20"/>
      <c r="S204" s="20"/>
      <c r="T204" s="20"/>
      <c r="U204" s="21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</row>
    <row r="205" spans="1:34" x14ac:dyDescent="0.3">
      <c r="B205" s="14">
        <v>191</v>
      </c>
      <c r="C205" s="15" t="s">
        <v>130</v>
      </c>
      <c r="D205" s="16" t="s">
        <v>80</v>
      </c>
      <c r="E205" s="14">
        <v>1978</v>
      </c>
      <c r="F205" s="17">
        <f>SUM(L205:AH205)</f>
        <v>0</v>
      </c>
      <c r="G205" s="18"/>
      <c r="H205" s="23">
        <f>F205+G205</f>
        <v>0</v>
      </c>
      <c r="I205" s="60">
        <v>0</v>
      </c>
      <c r="J205" s="60">
        <v>0</v>
      </c>
      <c r="K205" s="60">
        <v>0</v>
      </c>
      <c r="L205" s="21">
        <v>0</v>
      </c>
      <c r="M205" s="21">
        <v>0</v>
      </c>
      <c r="N205" s="21">
        <v>0</v>
      </c>
      <c r="O205" s="13"/>
      <c r="P205" s="22"/>
      <c r="Q205" s="20"/>
      <c r="R205" s="20"/>
      <c r="S205" s="20"/>
      <c r="T205" s="20"/>
      <c r="U205" s="21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</row>
    <row r="206" spans="1:34" x14ac:dyDescent="0.3">
      <c r="B206" s="14">
        <v>191</v>
      </c>
      <c r="C206" s="15" t="s">
        <v>131</v>
      </c>
      <c r="D206" s="16" t="s">
        <v>80</v>
      </c>
      <c r="E206" s="14">
        <v>1976</v>
      </c>
      <c r="F206" s="17">
        <f>SUM(L206:AH206)</f>
        <v>0</v>
      </c>
      <c r="G206" s="18"/>
      <c r="H206" s="23">
        <f>F206+G206</f>
        <v>0</v>
      </c>
      <c r="I206" s="60">
        <v>0</v>
      </c>
      <c r="J206" s="60">
        <v>0</v>
      </c>
      <c r="K206" s="60">
        <v>0</v>
      </c>
      <c r="L206" s="21">
        <v>0</v>
      </c>
      <c r="M206" s="21">
        <v>0</v>
      </c>
      <c r="N206" s="21">
        <v>0</v>
      </c>
      <c r="O206" s="13"/>
      <c r="P206" s="22"/>
      <c r="Q206" s="20"/>
      <c r="R206" s="20"/>
      <c r="S206" s="20"/>
      <c r="T206" s="20"/>
      <c r="U206" s="21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</row>
    <row r="207" spans="1:34" x14ac:dyDescent="0.3">
      <c r="B207" s="14">
        <v>191</v>
      </c>
      <c r="C207" s="15" t="s">
        <v>185</v>
      </c>
      <c r="D207" s="16" t="s">
        <v>80</v>
      </c>
      <c r="E207" s="14">
        <v>1989</v>
      </c>
      <c r="F207" s="17">
        <f>SUM(L207:AH207)</f>
        <v>0</v>
      </c>
      <c r="G207" s="18"/>
      <c r="H207" s="23">
        <f>F207+G207</f>
        <v>0</v>
      </c>
      <c r="I207" s="60">
        <v>0</v>
      </c>
      <c r="J207" s="60">
        <v>0</v>
      </c>
      <c r="K207" s="60">
        <v>0</v>
      </c>
      <c r="L207" s="21">
        <v>0</v>
      </c>
      <c r="M207" s="21">
        <v>0</v>
      </c>
      <c r="N207" s="21">
        <v>0</v>
      </c>
      <c r="O207" s="13"/>
      <c r="P207" s="22"/>
      <c r="Q207" s="20"/>
      <c r="R207" s="20"/>
      <c r="S207" s="20"/>
      <c r="T207" s="20"/>
      <c r="U207" s="21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</row>
    <row r="208" spans="1:34" x14ac:dyDescent="0.3">
      <c r="B208" s="14">
        <v>191</v>
      </c>
      <c r="C208" s="15" t="s">
        <v>122</v>
      </c>
      <c r="D208" s="16" t="s">
        <v>80</v>
      </c>
      <c r="E208" s="14">
        <v>1994</v>
      </c>
      <c r="F208" s="17">
        <f>SUM(L208:AH208)</f>
        <v>0</v>
      </c>
      <c r="G208" s="18"/>
      <c r="H208" s="23">
        <f>F208+G208</f>
        <v>0</v>
      </c>
      <c r="I208" s="60">
        <v>0</v>
      </c>
      <c r="J208" s="60">
        <v>0</v>
      </c>
      <c r="K208" s="60">
        <v>0</v>
      </c>
      <c r="L208" s="21">
        <v>0</v>
      </c>
      <c r="M208" s="21">
        <v>0</v>
      </c>
      <c r="N208" s="21">
        <v>0</v>
      </c>
      <c r="O208" s="13"/>
      <c r="P208" s="22"/>
      <c r="Q208" s="20"/>
      <c r="R208" s="20"/>
      <c r="S208" s="20"/>
      <c r="T208" s="20"/>
      <c r="U208" s="21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</row>
    <row r="209" spans="2:34" x14ac:dyDescent="0.3">
      <c r="B209" s="14">
        <v>191</v>
      </c>
      <c r="C209" s="15" t="s">
        <v>133</v>
      </c>
      <c r="D209" s="16" t="s">
        <v>80</v>
      </c>
      <c r="E209" s="14">
        <v>1996</v>
      </c>
      <c r="F209" s="17">
        <f>SUM(L209:AH209)</f>
        <v>0</v>
      </c>
      <c r="G209" s="18"/>
      <c r="H209" s="23">
        <f>F209+G209</f>
        <v>0</v>
      </c>
      <c r="I209" s="60">
        <v>0</v>
      </c>
      <c r="J209" s="60">
        <v>0</v>
      </c>
      <c r="K209" s="60">
        <v>0</v>
      </c>
      <c r="L209" s="21">
        <v>0</v>
      </c>
      <c r="M209" s="21">
        <v>0</v>
      </c>
      <c r="N209" s="21">
        <v>0</v>
      </c>
      <c r="O209" s="13"/>
      <c r="P209" s="22"/>
      <c r="Q209" s="20"/>
      <c r="R209" s="20"/>
      <c r="S209" s="20"/>
      <c r="T209" s="20"/>
      <c r="U209" s="21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</row>
    <row r="210" spans="2:34" x14ac:dyDescent="0.3">
      <c r="B210" s="14">
        <v>191</v>
      </c>
      <c r="C210" s="15" t="s">
        <v>135</v>
      </c>
      <c r="D210" s="16" t="s">
        <v>80</v>
      </c>
      <c r="E210" s="13"/>
      <c r="F210" s="17">
        <f>SUM(L210:AH210)</f>
        <v>0</v>
      </c>
      <c r="G210" s="64"/>
      <c r="H210" s="72">
        <f>F210+G210</f>
        <v>0</v>
      </c>
      <c r="I210" s="60">
        <v>0</v>
      </c>
      <c r="J210" s="60">
        <v>0</v>
      </c>
      <c r="K210" s="60">
        <v>0</v>
      </c>
      <c r="L210" s="21">
        <v>0</v>
      </c>
      <c r="M210" s="21">
        <v>0</v>
      </c>
      <c r="N210" s="21">
        <v>0</v>
      </c>
      <c r="O210" s="13"/>
      <c r="P210" s="22"/>
      <c r="Q210" s="20"/>
      <c r="R210" s="20"/>
      <c r="S210" s="20"/>
      <c r="T210" s="20"/>
      <c r="U210" s="21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</row>
    <row r="211" spans="2:34" x14ac:dyDescent="0.3">
      <c r="B211" s="14">
        <v>191</v>
      </c>
      <c r="C211" s="15" t="s">
        <v>111</v>
      </c>
      <c r="D211" s="16" t="s">
        <v>80</v>
      </c>
      <c r="E211" s="14">
        <v>1999</v>
      </c>
      <c r="F211" s="17">
        <f>SUM(L211:AH211)</f>
        <v>0</v>
      </c>
      <c r="G211" s="64"/>
      <c r="H211" s="72">
        <f>F211+G211</f>
        <v>0</v>
      </c>
      <c r="I211" s="60">
        <v>0</v>
      </c>
      <c r="J211" s="60">
        <v>0</v>
      </c>
      <c r="K211" s="60">
        <v>0</v>
      </c>
      <c r="L211" s="21">
        <v>0</v>
      </c>
      <c r="M211" s="21">
        <v>0</v>
      </c>
      <c r="N211" s="21">
        <v>0</v>
      </c>
      <c r="O211" s="13"/>
      <c r="P211" s="22"/>
      <c r="Q211" s="20"/>
      <c r="R211" s="20"/>
      <c r="S211" s="20"/>
      <c r="T211" s="20"/>
      <c r="U211" s="21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</row>
    <row r="212" spans="2:34" x14ac:dyDescent="0.3">
      <c r="B212" s="14">
        <v>191</v>
      </c>
      <c r="C212" s="15" t="s">
        <v>145</v>
      </c>
      <c r="D212" s="16" t="s">
        <v>32</v>
      </c>
      <c r="E212" s="14">
        <v>1961</v>
      </c>
      <c r="F212" s="17">
        <f>SUM(L212:AH212)</f>
        <v>0</v>
      </c>
      <c r="G212" s="64"/>
      <c r="H212" s="72">
        <f>F212+G212</f>
        <v>0</v>
      </c>
      <c r="I212" s="60">
        <v>0</v>
      </c>
      <c r="J212" s="60">
        <v>0</v>
      </c>
      <c r="K212" s="60">
        <v>0</v>
      </c>
      <c r="L212" s="21">
        <v>0</v>
      </c>
      <c r="M212" s="21">
        <v>0</v>
      </c>
      <c r="N212" s="21">
        <v>0</v>
      </c>
      <c r="O212" s="13"/>
      <c r="P212" s="22"/>
      <c r="Q212" s="20"/>
      <c r="R212" s="20"/>
      <c r="S212" s="20"/>
      <c r="T212" s="20"/>
      <c r="U212" s="21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</row>
    <row r="213" spans="2:34" x14ac:dyDescent="0.3">
      <c r="B213" s="14">
        <v>191</v>
      </c>
      <c r="C213" s="15" t="s">
        <v>146</v>
      </c>
      <c r="D213" s="16" t="s">
        <v>80</v>
      </c>
      <c r="E213" s="14">
        <v>2001</v>
      </c>
      <c r="F213" s="17">
        <f>SUM(L213:AH213)</f>
        <v>0</v>
      </c>
      <c r="G213" s="64"/>
      <c r="H213" s="72">
        <f>F213+G213</f>
        <v>0</v>
      </c>
      <c r="I213" s="60">
        <v>0</v>
      </c>
      <c r="J213" s="60">
        <v>0</v>
      </c>
      <c r="K213" s="60">
        <v>0</v>
      </c>
      <c r="L213" s="21">
        <v>0</v>
      </c>
      <c r="M213" s="21">
        <v>0</v>
      </c>
      <c r="N213" s="21">
        <v>0</v>
      </c>
      <c r="O213" s="13"/>
      <c r="P213" s="22"/>
      <c r="Q213" s="20"/>
      <c r="R213" s="20"/>
      <c r="S213" s="20"/>
      <c r="T213" s="20"/>
      <c r="U213" s="21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</row>
    <row r="214" spans="2:34" x14ac:dyDescent="0.3">
      <c r="B214" s="14">
        <v>191</v>
      </c>
      <c r="C214" s="15" t="s">
        <v>147</v>
      </c>
      <c r="D214" s="16" t="s">
        <v>30</v>
      </c>
      <c r="E214" s="14">
        <v>1971</v>
      </c>
      <c r="F214" s="17">
        <f>SUM(L214:AH214)</f>
        <v>0</v>
      </c>
      <c r="G214" s="64"/>
      <c r="H214" s="72">
        <f>F214+G214</f>
        <v>0</v>
      </c>
      <c r="I214" s="60">
        <v>0</v>
      </c>
      <c r="J214" s="60">
        <v>0</v>
      </c>
      <c r="K214" s="60">
        <v>0</v>
      </c>
      <c r="L214" s="21">
        <v>0</v>
      </c>
      <c r="M214" s="21">
        <v>0</v>
      </c>
      <c r="N214" s="21">
        <v>0</v>
      </c>
      <c r="O214" s="13"/>
      <c r="P214" s="22"/>
      <c r="Q214" s="20"/>
      <c r="R214" s="20"/>
      <c r="S214" s="20"/>
      <c r="T214" s="20"/>
      <c r="U214" s="21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</row>
    <row r="215" spans="2:34" x14ac:dyDescent="0.3">
      <c r="B215" s="14">
        <v>191</v>
      </c>
      <c r="C215" s="15" t="s">
        <v>148</v>
      </c>
      <c r="D215" s="16" t="s">
        <v>32</v>
      </c>
      <c r="E215" s="14">
        <v>1960</v>
      </c>
      <c r="F215" s="17">
        <f>SUM(L215:AH215)</f>
        <v>0</v>
      </c>
      <c r="G215" s="64"/>
      <c r="H215" s="72">
        <f>F215+G215</f>
        <v>0</v>
      </c>
      <c r="I215" s="60">
        <v>0</v>
      </c>
      <c r="J215" s="60">
        <v>0</v>
      </c>
      <c r="K215" s="60">
        <v>0</v>
      </c>
      <c r="L215" s="21">
        <v>0</v>
      </c>
      <c r="M215" s="21">
        <v>0</v>
      </c>
      <c r="N215" s="21">
        <v>0</v>
      </c>
      <c r="O215" s="13"/>
      <c r="P215" s="22"/>
      <c r="Q215" s="20"/>
      <c r="R215" s="20"/>
      <c r="S215" s="20"/>
      <c r="T215" s="20"/>
      <c r="U215" s="21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</row>
    <row r="216" spans="2:34" x14ac:dyDescent="0.3">
      <c r="B216" s="14">
        <v>191</v>
      </c>
      <c r="C216" s="15" t="s">
        <v>153</v>
      </c>
      <c r="D216" s="16" t="s">
        <v>80</v>
      </c>
      <c r="E216" s="13"/>
      <c r="F216" s="17">
        <f>SUM(L216:AH216)</f>
        <v>0</v>
      </c>
      <c r="G216" s="64"/>
      <c r="H216" s="72">
        <f>F216+G216</f>
        <v>0</v>
      </c>
      <c r="I216" s="60">
        <v>0</v>
      </c>
      <c r="J216" s="60">
        <v>0</v>
      </c>
      <c r="K216" s="60">
        <v>0</v>
      </c>
      <c r="L216" s="21">
        <v>0</v>
      </c>
      <c r="M216" s="21">
        <v>0</v>
      </c>
      <c r="N216" s="21">
        <v>0</v>
      </c>
      <c r="O216" s="13"/>
      <c r="P216" s="22"/>
      <c r="Q216" s="20"/>
      <c r="R216" s="20"/>
      <c r="S216" s="20"/>
      <c r="T216" s="20"/>
      <c r="U216" s="21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</row>
    <row r="217" spans="2:34" x14ac:dyDescent="0.3">
      <c r="B217" s="14">
        <v>191</v>
      </c>
      <c r="C217" s="15" t="s">
        <v>155</v>
      </c>
      <c r="D217" s="16" t="s">
        <v>80</v>
      </c>
      <c r="E217" s="14">
        <v>1974</v>
      </c>
      <c r="F217" s="17">
        <f>SUM(L217:AH217)</f>
        <v>0</v>
      </c>
      <c r="G217" s="64"/>
      <c r="H217" s="72">
        <f>F217+G217</f>
        <v>0</v>
      </c>
      <c r="I217" s="60">
        <v>0</v>
      </c>
      <c r="J217" s="60">
        <v>0</v>
      </c>
      <c r="K217" s="60">
        <v>0</v>
      </c>
      <c r="L217" s="21">
        <v>0</v>
      </c>
      <c r="M217" s="21">
        <v>0</v>
      </c>
      <c r="N217" s="21">
        <v>0</v>
      </c>
      <c r="O217" s="13"/>
      <c r="P217" s="22"/>
      <c r="Q217" s="20"/>
      <c r="R217" s="20"/>
      <c r="S217" s="20"/>
      <c r="T217" s="20"/>
      <c r="U217" s="21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</row>
    <row r="218" spans="2:34" x14ac:dyDescent="0.3">
      <c r="B218" s="14">
        <v>191</v>
      </c>
      <c r="C218" s="15" t="s">
        <v>168</v>
      </c>
      <c r="D218" s="16" t="s">
        <v>80</v>
      </c>
      <c r="E218" s="13"/>
      <c r="F218" s="17">
        <f>SUM(L218:AH218)</f>
        <v>0</v>
      </c>
      <c r="G218" s="64"/>
      <c r="H218" s="72">
        <f>F218+G218</f>
        <v>0</v>
      </c>
      <c r="I218" s="60">
        <v>0</v>
      </c>
      <c r="J218" s="60">
        <v>0</v>
      </c>
      <c r="K218" s="60">
        <v>0</v>
      </c>
      <c r="L218" s="21">
        <v>0</v>
      </c>
      <c r="M218" s="21">
        <v>0</v>
      </c>
      <c r="N218" s="21">
        <v>0</v>
      </c>
      <c r="O218" s="13"/>
      <c r="P218" s="22"/>
      <c r="Q218" s="20"/>
      <c r="R218" s="20"/>
      <c r="S218" s="20"/>
      <c r="T218" s="20"/>
      <c r="U218" s="21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</row>
    <row r="219" spans="2:34" x14ac:dyDescent="0.3">
      <c r="B219" s="14">
        <v>191</v>
      </c>
      <c r="C219" s="15" t="s">
        <v>169</v>
      </c>
      <c r="D219" s="16" t="s">
        <v>80</v>
      </c>
      <c r="E219" s="14">
        <v>2000</v>
      </c>
      <c r="F219" s="17">
        <f>SUM(L219:AH219)</f>
        <v>0</v>
      </c>
      <c r="G219" s="64"/>
      <c r="H219" s="72">
        <f>F219+G219</f>
        <v>0</v>
      </c>
      <c r="I219" s="60">
        <v>0</v>
      </c>
      <c r="J219" s="60">
        <v>0</v>
      </c>
      <c r="K219" s="60">
        <v>0</v>
      </c>
      <c r="L219" s="21">
        <v>0</v>
      </c>
      <c r="M219" s="21">
        <v>0</v>
      </c>
      <c r="N219" s="21">
        <v>0</v>
      </c>
      <c r="O219" s="13"/>
      <c r="P219" s="22"/>
      <c r="Q219" s="20"/>
      <c r="R219" s="20"/>
      <c r="S219" s="20"/>
      <c r="T219" s="20"/>
      <c r="U219" s="21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</row>
    <row r="220" spans="2:34" x14ac:dyDescent="0.3">
      <c r="B220" s="14">
        <v>191</v>
      </c>
      <c r="C220" s="15" t="s">
        <v>170</v>
      </c>
      <c r="D220" s="16" t="s">
        <v>80</v>
      </c>
      <c r="E220" s="14">
        <v>1994</v>
      </c>
      <c r="F220" s="17">
        <f>SUM(L220:AH220)</f>
        <v>0</v>
      </c>
      <c r="G220" s="64"/>
      <c r="H220" s="72">
        <f>F220+G220</f>
        <v>0</v>
      </c>
      <c r="I220" s="60">
        <v>0</v>
      </c>
      <c r="J220" s="60">
        <v>0</v>
      </c>
      <c r="K220" s="60">
        <v>0</v>
      </c>
      <c r="L220" s="21">
        <v>0</v>
      </c>
      <c r="M220" s="21">
        <v>0</v>
      </c>
      <c r="N220" s="21">
        <v>0</v>
      </c>
      <c r="O220" s="13"/>
      <c r="P220" s="22"/>
      <c r="Q220" s="20"/>
      <c r="R220" s="20"/>
      <c r="S220" s="20"/>
      <c r="T220" s="20"/>
      <c r="U220" s="21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</row>
    <row r="221" spans="2:34" x14ac:dyDescent="0.3">
      <c r="B221" s="14">
        <v>191</v>
      </c>
      <c r="C221" s="15" t="s">
        <v>179</v>
      </c>
      <c r="D221" s="16" t="s">
        <v>30</v>
      </c>
      <c r="E221" s="14">
        <v>1971</v>
      </c>
      <c r="F221" s="17">
        <f>SUM(L221:AH221)</f>
        <v>0</v>
      </c>
      <c r="G221" s="64"/>
      <c r="H221" s="72">
        <f>F221+G221</f>
        <v>0</v>
      </c>
      <c r="I221" s="60">
        <v>0</v>
      </c>
      <c r="J221" s="60">
        <v>0</v>
      </c>
      <c r="K221" s="60">
        <v>0</v>
      </c>
      <c r="L221" s="21">
        <v>0</v>
      </c>
      <c r="M221" s="21">
        <v>0</v>
      </c>
      <c r="N221" s="21">
        <v>0</v>
      </c>
      <c r="O221" s="13"/>
      <c r="P221" s="22"/>
      <c r="Q221" s="20"/>
      <c r="R221" s="20"/>
      <c r="S221" s="20"/>
      <c r="T221" s="20"/>
      <c r="U221" s="21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</row>
    <row r="222" spans="2:34" x14ac:dyDescent="0.3">
      <c r="B222" s="14">
        <v>191</v>
      </c>
      <c r="C222" s="15" t="s">
        <v>181</v>
      </c>
      <c r="D222" s="16" t="s">
        <v>52</v>
      </c>
      <c r="E222" s="14">
        <v>1957</v>
      </c>
      <c r="F222" s="17">
        <f>SUM(L222:AH222)</f>
        <v>0</v>
      </c>
      <c r="G222" s="64"/>
      <c r="H222" s="72">
        <f>F222+G222</f>
        <v>0</v>
      </c>
      <c r="I222" s="60">
        <v>0</v>
      </c>
      <c r="J222" s="60">
        <v>0</v>
      </c>
      <c r="K222" s="60">
        <v>0</v>
      </c>
      <c r="L222" s="21">
        <v>0</v>
      </c>
      <c r="M222" s="21">
        <v>0</v>
      </c>
      <c r="N222" s="21">
        <v>0</v>
      </c>
      <c r="O222" s="13"/>
      <c r="P222" s="22"/>
      <c r="Q222" s="20"/>
      <c r="R222" s="20"/>
      <c r="S222" s="20"/>
      <c r="T222" s="20"/>
      <c r="U222" s="21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</row>
    <row r="223" spans="2:34" x14ac:dyDescent="0.3">
      <c r="B223" s="14">
        <v>191</v>
      </c>
      <c r="C223" s="15" t="s">
        <v>186</v>
      </c>
      <c r="D223" s="16" t="s">
        <v>80</v>
      </c>
      <c r="E223" s="14">
        <v>1977</v>
      </c>
      <c r="F223" s="17">
        <f>SUM(L223:AH223)</f>
        <v>0</v>
      </c>
      <c r="G223" s="64"/>
      <c r="H223" s="72">
        <f>F223+G223</f>
        <v>0</v>
      </c>
      <c r="I223" s="60">
        <v>0</v>
      </c>
      <c r="J223" s="60">
        <v>0</v>
      </c>
      <c r="K223" s="60">
        <v>0</v>
      </c>
      <c r="L223" s="21">
        <v>0</v>
      </c>
      <c r="M223" s="21">
        <v>0</v>
      </c>
      <c r="N223" s="21">
        <v>0</v>
      </c>
      <c r="O223" s="13"/>
      <c r="P223" s="22"/>
      <c r="Q223" s="20"/>
      <c r="R223" s="20"/>
      <c r="S223" s="20"/>
      <c r="T223" s="20"/>
      <c r="U223" s="21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</row>
    <row r="224" spans="2:34" x14ac:dyDescent="0.3">
      <c r="B224" s="14">
        <v>191</v>
      </c>
      <c r="C224" s="15" t="s">
        <v>214</v>
      </c>
      <c r="D224" s="16" t="s">
        <v>109</v>
      </c>
      <c r="E224" s="14">
        <v>2003</v>
      </c>
      <c r="F224" s="17">
        <f>SUM(L224:AH224)</f>
        <v>0</v>
      </c>
      <c r="G224" s="64"/>
      <c r="H224" s="72">
        <f>F224+G224</f>
        <v>0</v>
      </c>
      <c r="I224" s="60">
        <v>0</v>
      </c>
      <c r="J224" s="60">
        <v>0</v>
      </c>
      <c r="K224" s="60">
        <v>0</v>
      </c>
      <c r="L224" s="21">
        <v>0</v>
      </c>
      <c r="M224" s="21">
        <v>0</v>
      </c>
      <c r="N224" s="21">
        <v>0</v>
      </c>
      <c r="O224" s="13"/>
      <c r="P224" s="22"/>
      <c r="Q224" s="21"/>
      <c r="R224" s="21"/>
      <c r="S224" s="21"/>
      <c r="T224" s="21"/>
      <c r="U224" s="21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</row>
    <row r="225" spans="2:34" x14ac:dyDescent="0.3">
      <c r="B225" s="14">
        <v>191</v>
      </c>
      <c r="C225" s="15" t="s">
        <v>215</v>
      </c>
      <c r="D225" s="16" t="s">
        <v>80</v>
      </c>
      <c r="E225" s="13"/>
      <c r="F225" s="17">
        <f>SUM(L225:AH225)</f>
        <v>0</v>
      </c>
      <c r="G225" s="64"/>
      <c r="H225" s="72">
        <f>F225+G225</f>
        <v>0</v>
      </c>
      <c r="I225" s="60">
        <v>0</v>
      </c>
      <c r="J225" s="60">
        <v>0</v>
      </c>
      <c r="K225" s="60">
        <v>0</v>
      </c>
      <c r="L225" s="21">
        <v>0</v>
      </c>
      <c r="M225" s="21">
        <v>0</v>
      </c>
      <c r="N225" s="21">
        <v>0</v>
      </c>
      <c r="O225" s="13"/>
      <c r="P225" s="22"/>
      <c r="Q225" s="21"/>
      <c r="R225" s="21"/>
      <c r="S225" s="21"/>
      <c r="T225" s="21"/>
      <c r="U225" s="21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</row>
    <row r="226" spans="2:34" x14ac:dyDescent="0.3">
      <c r="B226" s="14">
        <v>191</v>
      </c>
      <c r="C226" s="15" t="s">
        <v>216</v>
      </c>
      <c r="D226" s="16" t="s">
        <v>80</v>
      </c>
      <c r="E226" s="13"/>
      <c r="F226" s="17">
        <f>SUM(L226:AH226)</f>
        <v>0</v>
      </c>
      <c r="G226" s="64"/>
      <c r="H226" s="72">
        <f>F226+G226</f>
        <v>0</v>
      </c>
      <c r="I226" s="60">
        <v>0</v>
      </c>
      <c r="J226" s="60">
        <v>0</v>
      </c>
      <c r="K226" s="60">
        <v>0</v>
      </c>
      <c r="L226" s="21">
        <v>0</v>
      </c>
      <c r="M226" s="21">
        <v>0</v>
      </c>
      <c r="N226" s="21">
        <v>0</v>
      </c>
      <c r="O226" s="13"/>
      <c r="P226" s="22"/>
      <c r="Q226" s="21"/>
      <c r="R226" s="21"/>
      <c r="S226" s="21"/>
      <c r="T226" s="21"/>
      <c r="U226" s="21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</row>
    <row r="227" spans="2:34" x14ac:dyDescent="0.3">
      <c r="B227" s="14">
        <v>191</v>
      </c>
      <c r="C227" s="15" t="s">
        <v>139</v>
      </c>
      <c r="D227" s="16" t="s">
        <v>52</v>
      </c>
      <c r="E227" s="14">
        <v>1955</v>
      </c>
      <c r="F227" s="17">
        <f>SUM(L227:AH227)</f>
        <v>0</v>
      </c>
      <c r="G227" s="64"/>
      <c r="H227" s="72">
        <f>F227+G227</f>
        <v>0</v>
      </c>
      <c r="I227" s="60">
        <v>0</v>
      </c>
      <c r="J227" s="60">
        <v>0</v>
      </c>
      <c r="K227" s="60">
        <v>0</v>
      </c>
      <c r="L227" s="21">
        <v>0</v>
      </c>
      <c r="M227" s="21">
        <v>0</v>
      </c>
      <c r="N227" s="21">
        <v>0</v>
      </c>
      <c r="O227" s="13"/>
      <c r="P227" s="22"/>
      <c r="Q227" s="20"/>
      <c r="R227" s="20"/>
      <c r="S227" s="20"/>
      <c r="T227" s="20"/>
      <c r="U227" s="21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</row>
    <row r="228" spans="2:34" x14ac:dyDescent="0.3">
      <c r="B228" s="14">
        <v>191</v>
      </c>
      <c r="C228" s="15" t="s">
        <v>177</v>
      </c>
      <c r="D228" s="16" t="s">
        <v>80</v>
      </c>
      <c r="E228" s="14">
        <v>1993</v>
      </c>
      <c r="F228" s="17">
        <f>SUM(L228:AH228)</f>
        <v>0</v>
      </c>
      <c r="G228" s="64"/>
      <c r="H228" s="72">
        <f>F228+G228</f>
        <v>0</v>
      </c>
      <c r="I228" s="60">
        <v>0</v>
      </c>
      <c r="J228" s="60">
        <v>0</v>
      </c>
      <c r="K228" s="60">
        <v>0</v>
      </c>
      <c r="L228" s="21">
        <v>0</v>
      </c>
      <c r="M228" s="21">
        <v>0</v>
      </c>
      <c r="N228" s="21">
        <v>0</v>
      </c>
      <c r="O228" s="13"/>
      <c r="P228" s="22"/>
      <c r="Q228" s="20"/>
      <c r="R228" s="20"/>
      <c r="S228" s="20"/>
      <c r="T228" s="20"/>
      <c r="U228" s="20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</row>
    <row r="229" spans="2:34" x14ac:dyDescent="0.3">
      <c r="B229" s="14">
        <v>191</v>
      </c>
      <c r="C229" s="15" t="s">
        <v>183</v>
      </c>
      <c r="D229" s="16" t="s">
        <v>80</v>
      </c>
      <c r="E229" s="14">
        <v>1982</v>
      </c>
      <c r="F229" s="17">
        <f>SUM(L229:AH229)</f>
        <v>0</v>
      </c>
      <c r="G229" s="64"/>
      <c r="H229" s="72">
        <f>F229+G229</f>
        <v>0</v>
      </c>
      <c r="I229" s="60">
        <v>0</v>
      </c>
      <c r="J229" s="60">
        <v>0</v>
      </c>
      <c r="K229" s="60">
        <v>0</v>
      </c>
      <c r="L229" s="21">
        <v>0</v>
      </c>
      <c r="M229" s="21">
        <v>0</v>
      </c>
      <c r="N229" s="21">
        <v>0</v>
      </c>
      <c r="O229" s="13"/>
      <c r="P229" s="22"/>
      <c r="Q229" s="20"/>
      <c r="R229" s="20"/>
      <c r="S229" s="20"/>
      <c r="T229" s="20"/>
      <c r="U229" s="20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</row>
    <row r="230" spans="2:34" x14ac:dyDescent="0.3">
      <c r="B230" s="14">
        <v>191</v>
      </c>
      <c r="C230" s="15" t="s">
        <v>287</v>
      </c>
      <c r="D230" s="16" t="s">
        <v>80</v>
      </c>
      <c r="F230" s="17">
        <f>SUM(L230:AH230)</f>
        <v>0</v>
      </c>
      <c r="G230" s="73"/>
      <c r="H230" s="72">
        <f>F230+G230</f>
        <v>0</v>
      </c>
      <c r="I230" s="69"/>
      <c r="J230" s="69"/>
      <c r="K230" s="69"/>
      <c r="V230" s="47"/>
      <c r="W230" s="47"/>
      <c r="X230" s="47"/>
      <c r="Z230" s="47"/>
      <c r="AA230" s="47"/>
      <c r="AB230" s="47"/>
      <c r="AC230" s="47"/>
      <c r="AD230" s="47"/>
      <c r="AE230" s="47"/>
      <c r="AF230" s="47"/>
      <c r="AG230" s="47"/>
      <c r="AH230" s="47"/>
    </row>
    <row r="231" spans="2:34" x14ac:dyDescent="0.3">
      <c r="B231" s="14">
        <v>191</v>
      </c>
      <c r="C231" s="15" t="s">
        <v>288</v>
      </c>
      <c r="D231" s="16" t="s">
        <v>80</v>
      </c>
      <c r="F231" s="17">
        <f>SUM(L231:AH231)</f>
        <v>0</v>
      </c>
      <c r="G231" s="73"/>
      <c r="H231" s="72">
        <f>F231+G231</f>
        <v>0</v>
      </c>
      <c r="I231" s="69"/>
      <c r="J231" s="69"/>
      <c r="K231" s="69"/>
      <c r="V231" s="47"/>
      <c r="W231" s="47"/>
      <c r="X231" s="47"/>
      <c r="Z231" s="47"/>
      <c r="AA231" s="47"/>
      <c r="AB231" s="47"/>
      <c r="AC231" s="47"/>
      <c r="AD231" s="47"/>
      <c r="AE231" s="47"/>
      <c r="AF231" s="47"/>
      <c r="AG231" s="47"/>
      <c r="AH231" s="47"/>
    </row>
    <row r="232" spans="2:34" x14ac:dyDescent="0.3">
      <c r="B232" s="14">
        <v>191</v>
      </c>
      <c r="C232" s="15" t="s">
        <v>289</v>
      </c>
      <c r="D232" s="16" t="s">
        <v>80</v>
      </c>
      <c r="F232" s="17">
        <f>SUM(L232:AH232)</f>
        <v>0</v>
      </c>
      <c r="G232" s="73"/>
      <c r="H232" s="72">
        <f>F232+G232</f>
        <v>0</v>
      </c>
      <c r="I232" s="69"/>
      <c r="J232" s="69"/>
      <c r="K232" s="69"/>
      <c r="V232" s="47"/>
      <c r="W232" s="47"/>
      <c r="X232" s="47"/>
      <c r="Z232" s="47"/>
      <c r="AA232" s="47"/>
      <c r="AB232" s="47"/>
      <c r="AC232" s="47"/>
      <c r="AD232" s="47"/>
      <c r="AE232" s="47"/>
      <c r="AF232" s="47"/>
      <c r="AG232" s="47"/>
      <c r="AH232" s="47"/>
    </row>
    <row r="233" spans="2:34" x14ac:dyDescent="0.3">
      <c r="B233" s="14">
        <v>191</v>
      </c>
      <c r="C233" s="15" t="s">
        <v>292</v>
      </c>
      <c r="D233" s="16" t="s">
        <v>80</v>
      </c>
      <c r="F233" s="17">
        <f>SUM(L233:AH233)</f>
        <v>0</v>
      </c>
      <c r="G233" s="73"/>
      <c r="H233" s="72">
        <f>F233+G233</f>
        <v>0</v>
      </c>
      <c r="I233" s="69"/>
      <c r="J233" s="69"/>
      <c r="K233" s="69"/>
      <c r="V233" s="47"/>
      <c r="W233" s="47"/>
      <c r="X233" s="47"/>
      <c r="Z233" s="47"/>
      <c r="AA233" s="47"/>
      <c r="AB233" s="47"/>
      <c r="AC233" s="47"/>
      <c r="AD233" s="47"/>
      <c r="AE233" s="47"/>
      <c r="AF233" s="47"/>
      <c r="AG233" s="47"/>
      <c r="AH233" s="47"/>
    </row>
    <row r="234" spans="2:34" x14ac:dyDescent="0.3">
      <c r="B234" s="14">
        <v>191</v>
      </c>
      <c r="C234" s="15" t="s">
        <v>293</v>
      </c>
      <c r="D234" s="16" t="s">
        <v>80</v>
      </c>
      <c r="F234" s="17">
        <f>SUM(L234:AH234)</f>
        <v>0</v>
      </c>
      <c r="G234" s="73"/>
      <c r="H234" s="72">
        <f>F234+G234</f>
        <v>0</v>
      </c>
      <c r="I234" s="69"/>
      <c r="J234" s="69"/>
      <c r="K234" s="69"/>
      <c r="V234" s="47"/>
      <c r="W234" s="47"/>
      <c r="X234" s="47"/>
      <c r="Z234" s="47"/>
      <c r="AA234" s="47"/>
      <c r="AB234" s="47"/>
      <c r="AC234" s="47"/>
      <c r="AD234" s="47"/>
      <c r="AE234" s="47"/>
      <c r="AF234" s="47"/>
      <c r="AG234" s="47"/>
      <c r="AH234" s="47"/>
    </row>
    <row r="235" spans="2:34" x14ac:dyDescent="0.3">
      <c r="B235" s="14">
        <v>191</v>
      </c>
      <c r="C235" s="15" t="s">
        <v>295</v>
      </c>
      <c r="D235" s="16" t="s">
        <v>80</v>
      </c>
      <c r="F235" s="17">
        <f>SUM(L235:AH235)</f>
        <v>0</v>
      </c>
      <c r="G235" s="73"/>
      <c r="H235" s="72">
        <f>F235+G235</f>
        <v>0</v>
      </c>
      <c r="I235" s="69"/>
      <c r="J235" s="69"/>
      <c r="K235" s="69"/>
      <c r="V235" s="47"/>
      <c r="W235" s="47"/>
      <c r="X235" s="47"/>
      <c r="Z235" s="47"/>
      <c r="AA235" s="47"/>
      <c r="AB235" s="47"/>
      <c r="AC235" s="47"/>
      <c r="AD235" s="47"/>
      <c r="AE235" s="47"/>
      <c r="AF235" s="47"/>
      <c r="AG235" s="47"/>
      <c r="AH235" s="47"/>
    </row>
    <row r="236" spans="2:34" x14ac:dyDescent="0.3">
      <c r="V236" s="47"/>
      <c r="W236" s="47"/>
      <c r="X236" s="47"/>
      <c r="Z236" s="47"/>
      <c r="AA236" s="47"/>
      <c r="AB236" s="47"/>
      <c r="AC236" s="47"/>
      <c r="AD236" s="47"/>
      <c r="AE236" s="47"/>
      <c r="AF236" s="47"/>
      <c r="AG236" s="47"/>
      <c r="AH236" s="47"/>
    </row>
    <row r="237" spans="2:34" x14ac:dyDescent="0.3">
      <c r="V237" s="47"/>
      <c r="W237" s="47"/>
      <c r="X237" s="47"/>
      <c r="Z237" s="47"/>
      <c r="AA237" s="47"/>
      <c r="AB237" s="47"/>
      <c r="AC237" s="47"/>
      <c r="AD237" s="47"/>
      <c r="AE237" s="47"/>
      <c r="AF237" s="47"/>
      <c r="AG237" s="47"/>
      <c r="AH237" s="47"/>
    </row>
    <row r="238" spans="2:34" x14ac:dyDescent="0.3">
      <c r="V238" s="47"/>
      <c r="W238" s="47"/>
      <c r="X238" s="47"/>
      <c r="Z238" s="47"/>
      <c r="AA238" s="47"/>
      <c r="AB238" s="47"/>
      <c r="AC238" s="47"/>
      <c r="AD238" s="47"/>
      <c r="AE238" s="47"/>
      <c r="AF238" s="47"/>
      <c r="AG238" s="47"/>
      <c r="AH238" s="47"/>
    </row>
    <row r="239" spans="2:34" x14ac:dyDescent="0.3">
      <c r="V239" s="47"/>
      <c r="W239" s="47"/>
      <c r="X239" s="47"/>
      <c r="Z239" s="47"/>
      <c r="AA239" s="47"/>
      <c r="AB239" s="47"/>
      <c r="AC239" s="47"/>
      <c r="AD239" s="47"/>
      <c r="AE239" s="47"/>
      <c r="AF239" s="47"/>
      <c r="AG239" s="47"/>
      <c r="AH239" s="47"/>
    </row>
    <row r="240" spans="2:34" x14ac:dyDescent="0.3">
      <c r="V240" s="47"/>
      <c r="W240" s="47"/>
      <c r="X240" s="47"/>
      <c r="Z240" s="47"/>
      <c r="AA240" s="47"/>
      <c r="AB240" s="47"/>
      <c r="AC240" s="47"/>
      <c r="AD240" s="47"/>
      <c r="AE240" s="47"/>
      <c r="AF240" s="47"/>
      <c r="AG240" s="47"/>
      <c r="AH240" s="47"/>
    </row>
    <row r="241" spans="22:34" x14ac:dyDescent="0.3">
      <c r="V241" s="47"/>
      <c r="W241" s="47"/>
      <c r="X241" s="47"/>
      <c r="Z241" s="47"/>
      <c r="AA241" s="47"/>
      <c r="AB241" s="47"/>
      <c r="AC241" s="47"/>
      <c r="AD241" s="47"/>
      <c r="AE241" s="47"/>
      <c r="AF241" s="47"/>
      <c r="AG241" s="47"/>
      <c r="AH241" s="47"/>
    </row>
    <row r="242" spans="22:34" x14ac:dyDescent="0.3">
      <c r="V242" s="47"/>
      <c r="W242" s="47"/>
      <c r="X242" s="47"/>
      <c r="Z242" s="47"/>
      <c r="AA242" s="47"/>
      <c r="AB242" s="47"/>
      <c r="AC242" s="47"/>
      <c r="AD242" s="47"/>
      <c r="AE242" s="47"/>
      <c r="AF242" s="47"/>
      <c r="AG242" s="47"/>
      <c r="AH242" s="47"/>
    </row>
    <row r="243" spans="22:34" x14ac:dyDescent="0.3">
      <c r="V243" s="47"/>
      <c r="W243" s="47"/>
      <c r="X243" s="47"/>
      <c r="Z243" s="47"/>
      <c r="AA243" s="47"/>
      <c r="AB243" s="47"/>
      <c r="AC243" s="47"/>
      <c r="AD243" s="47"/>
      <c r="AE243" s="47"/>
      <c r="AF243" s="47"/>
      <c r="AG243" s="47"/>
      <c r="AH243" s="47"/>
    </row>
    <row r="244" spans="22:34" x14ac:dyDescent="0.3">
      <c r="V244" s="47"/>
      <c r="W244" s="47"/>
      <c r="X244" s="47"/>
      <c r="Z244" s="47"/>
      <c r="AA244" s="47"/>
      <c r="AB244" s="47"/>
      <c r="AC244" s="47"/>
      <c r="AD244" s="47"/>
      <c r="AE244" s="47"/>
      <c r="AF244" s="47"/>
      <c r="AG244" s="47"/>
      <c r="AH244" s="47"/>
    </row>
    <row r="245" spans="22:34" x14ac:dyDescent="0.3">
      <c r="V245" s="47"/>
      <c r="W245" s="47"/>
      <c r="X245" s="47"/>
      <c r="Z245" s="47"/>
      <c r="AA245" s="47"/>
      <c r="AB245" s="47"/>
      <c r="AC245" s="47"/>
      <c r="AD245" s="47"/>
      <c r="AE245" s="47"/>
      <c r="AF245" s="47"/>
      <c r="AG245" s="47"/>
      <c r="AH245" s="47"/>
    </row>
    <row r="246" spans="22:34" x14ac:dyDescent="0.3">
      <c r="V246" s="47"/>
      <c r="W246" s="47"/>
      <c r="X246" s="47"/>
      <c r="Z246" s="47"/>
      <c r="AA246" s="47"/>
      <c r="AB246" s="47"/>
      <c r="AC246" s="47"/>
      <c r="AD246" s="47"/>
      <c r="AE246" s="47"/>
      <c r="AF246" s="47"/>
      <c r="AG246" s="47"/>
      <c r="AH246" s="47"/>
    </row>
    <row r="247" spans="22:34" x14ac:dyDescent="0.3">
      <c r="V247" s="47"/>
      <c r="W247" s="47"/>
      <c r="X247" s="47"/>
      <c r="Z247" s="47"/>
      <c r="AA247" s="47"/>
      <c r="AB247" s="47"/>
      <c r="AC247" s="47"/>
      <c r="AD247" s="47"/>
      <c r="AE247" s="47"/>
      <c r="AF247" s="47"/>
      <c r="AG247" s="47"/>
      <c r="AH247" s="47"/>
    </row>
    <row r="248" spans="22:34" x14ac:dyDescent="0.3">
      <c r="V248" s="47"/>
      <c r="W248" s="47"/>
      <c r="X248" s="47"/>
      <c r="Z248" s="47"/>
      <c r="AA248" s="47"/>
      <c r="AB248" s="47"/>
      <c r="AC248" s="47"/>
      <c r="AD248" s="47"/>
      <c r="AE248" s="47"/>
      <c r="AF248" s="47"/>
      <c r="AG248" s="47"/>
      <c r="AH248" s="47"/>
    </row>
    <row r="249" spans="22:34" x14ac:dyDescent="0.3">
      <c r="V249" s="47"/>
      <c r="W249" s="47"/>
      <c r="X249" s="47"/>
      <c r="Z249" s="47"/>
      <c r="AA249" s="47"/>
      <c r="AB249" s="47"/>
      <c r="AC249" s="47"/>
      <c r="AD249" s="47"/>
      <c r="AE249" s="47"/>
      <c r="AF249" s="47"/>
      <c r="AG249" s="47"/>
      <c r="AH249" s="47"/>
    </row>
    <row r="250" spans="22:34" x14ac:dyDescent="0.3">
      <c r="V250" s="47"/>
      <c r="W250" s="47"/>
      <c r="X250" s="47"/>
      <c r="Z250" s="47"/>
      <c r="AA250" s="47"/>
      <c r="AB250" s="47"/>
      <c r="AC250" s="47"/>
      <c r="AD250" s="47"/>
      <c r="AE250" s="47"/>
      <c r="AF250" s="47"/>
      <c r="AG250" s="47"/>
      <c r="AH250" s="47"/>
    </row>
    <row r="251" spans="22:34" x14ac:dyDescent="0.3">
      <c r="V251" s="47"/>
      <c r="W251" s="47"/>
      <c r="X251" s="47"/>
      <c r="Z251" s="47"/>
      <c r="AA251" s="47"/>
      <c r="AB251" s="47"/>
      <c r="AC251" s="47"/>
      <c r="AD251" s="47"/>
      <c r="AE251" s="47"/>
      <c r="AF251" s="47"/>
      <c r="AG251" s="47"/>
      <c r="AH251" s="47"/>
    </row>
    <row r="252" spans="22:34" x14ac:dyDescent="0.3">
      <c r="V252" s="47"/>
      <c r="W252" s="47"/>
      <c r="X252" s="47"/>
      <c r="Z252" s="47"/>
      <c r="AA252" s="47"/>
      <c r="AB252" s="47"/>
      <c r="AC252" s="47"/>
      <c r="AD252" s="47"/>
      <c r="AE252" s="47"/>
      <c r="AF252" s="47"/>
      <c r="AG252" s="47"/>
      <c r="AH252" s="47"/>
    </row>
    <row r="253" spans="22:34" x14ac:dyDescent="0.3">
      <c r="V253" s="47"/>
      <c r="W253" s="47"/>
      <c r="X253" s="47"/>
      <c r="Z253" s="47"/>
      <c r="AA253" s="47"/>
      <c r="AB253" s="47"/>
      <c r="AC253" s="47"/>
      <c r="AD253" s="47"/>
      <c r="AE253" s="47"/>
      <c r="AF253" s="47"/>
      <c r="AG253" s="47"/>
      <c r="AH253" s="47"/>
    </row>
    <row r="254" spans="22:34" x14ac:dyDescent="0.3">
      <c r="V254" s="47"/>
      <c r="W254" s="47"/>
      <c r="X254" s="47"/>
      <c r="Z254" s="47"/>
      <c r="AA254" s="47"/>
      <c r="AB254" s="47"/>
      <c r="AC254" s="47"/>
      <c r="AD254" s="47"/>
      <c r="AE254" s="47"/>
      <c r="AF254" s="47"/>
      <c r="AG254" s="47"/>
      <c r="AH254" s="47"/>
    </row>
    <row r="255" spans="22:34" x14ac:dyDescent="0.3">
      <c r="V255" s="47"/>
      <c r="W255" s="47"/>
      <c r="X255" s="47"/>
      <c r="Z255" s="47"/>
      <c r="AA255" s="47"/>
      <c r="AB255" s="47"/>
      <c r="AC255" s="47"/>
      <c r="AD255" s="47"/>
      <c r="AE255" s="47"/>
      <c r="AF255" s="47"/>
      <c r="AG255" s="47"/>
      <c r="AH255" s="47"/>
    </row>
    <row r="256" spans="22:34" x14ac:dyDescent="0.3">
      <c r="V256" s="47"/>
      <c r="W256" s="47"/>
      <c r="X256" s="47"/>
      <c r="Z256" s="47"/>
      <c r="AA256" s="47"/>
      <c r="AB256" s="47"/>
      <c r="AC256" s="47"/>
      <c r="AD256" s="47"/>
      <c r="AE256" s="47"/>
      <c r="AF256" s="47"/>
      <c r="AG256" s="47"/>
      <c r="AH256" s="47"/>
    </row>
    <row r="257" spans="22:34" x14ac:dyDescent="0.3">
      <c r="V257" s="47"/>
      <c r="W257" s="47"/>
      <c r="X257" s="47"/>
      <c r="Z257" s="47"/>
      <c r="AA257" s="47"/>
      <c r="AB257" s="47"/>
      <c r="AC257" s="47"/>
      <c r="AD257" s="47"/>
      <c r="AE257" s="47"/>
      <c r="AF257" s="47"/>
      <c r="AG257" s="47"/>
      <c r="AH257" s="47"/>
    </row>
    <row r="258" spans="22:34" x14ac:dyDescent="0.3">
      <c r="V258" s="47"/>
      <c r="W258" s="47"/>
      <c r="X258" s="47"/>
      <c r="Z258" s="47"/>
      <c r="AA258" s="47"/>
      <c r="AB258" s="47"/>
      <c r="AC258" s="47"/>
      <c r="AD258" s="47"/>
      <c r="AE258" s="47"/>
      <c r="AF258" s="47"/>
      <c r="AG258" s="47"/>
      <c r="AH258" s="47"/>
    </row>
    <row r="259" spans="22:34" x14ac:dyDescent="0.3">
      <c r="V259" s="47"/>
      <c r="W259" s="47"/>
      <c r="X259" s="47"/>
      <c r="Z259" s="47"/>
      <c r="AA259" s="47"/>
      <c r="AB259" s="47"/>
      <c r="AC259" s="47"/>
      <c r="AD259" s="47"/>
      <c r="AE259" s="47"/>
      <c r="AF259" s="47"/>
      <c r="AG259" s="47"/>
      <c r="AH259" s="47"/>
    </row>
    <row r="260" spans="22:34" x14ac:dyDescent="0.3">
      <c r="V260" s="47"/>
      <c r="W260" s="47"/>
      <c r="X260" s="47"/>
      <c r="Z260" s="47"/>
      <c r="AA260" s="47"/>
      <c r="AB260" s="47"/>
      <c r="AC260" s="47"/>
      <c r="AD260" s="47"/>
      <c r="AE260" s="47"/>
      <c r="AF260" s="47"/>
      <c r="AG260" s="47"/>
      <c r="AH260" s="47"/>
    </row>
    <row r="261" spans="22:34" x14ac:dyDescent="0.3">
      <c r="V261" s="47"/>
      <c r="W261" s="47"/>
      <c r="X261" s="47"/>
      <c r="Z261" s="47"/>
      <c r="AA261" s="47"/>
      <c r="AB261" s="47"/>
      <c r="AC261" s="47"/>
      <c r="AD261" s="47"/>
      <c r="AE261" s="47"/>
      <c r="AF261" s="47"/>
      <c r="AG261" s="47"/>
      <c r="AH261" s="47"/>
    </row>
    <row r="262" spans="22:34" x14ac:dyDescent="0.3">
      <c r="V262" s="47"/>
      <c r="W262" s="47"/>
      <c r="X262" s="47"/>
      <c r="Z262" s="47"/>
      <c r="AA262" s="47"/>
      <c r="AB262" s="47"/>
      <c r="AC262" s="47"/>
      <c r="AD262" s="47"/>
      <c r="AE262" s="47"/>
      <c r="AF262" s="47"/>
      <c r="AG262" s="47"/>
      <c r="AH262" s="47"/>
    </row>
    <row r="263" spans="22:34" x14ac:dyDescent="0.3">
      <c r="V263" s="47"/>
      <c r="W263" s="47"/>
      <c r="X263" s="47"/>
      <c r="Z263" s="47"/>
      <c r="AA263" s="47"/>
      <c r="AB263" s="47"/>
      <c r="AC263" s="47"/>
      <c r="AD263" s="47"/>
      <c r="AE263" s="47"/>
      <c r="AF263" s="47"/>
      <c r="AG263" s="47"/>
      <c r="AH263" s="47"/>
    </row>
    <row r="264" spans="22:34" x14ac:dyDescent="0.3">
      <c r="V264" s="47"/>
      <c r="W264" s="47"/>
      <c r="X264" s="47"/>
      <c r="Z264" s="47"/>
      <c r="AA264" s="47"/>
      <c r="AB264" s="47"/>
      <c r="AC264" s="47"/>
      <c r="AD264" s="47"/>
      <c r="AE264" s="47"/>
      <c r="AF264" s="47"/>
      <c r="AG264" s="47"/>
      <c r="AH264" s="47"/>
    </row>
    <row r="265" spans="22:34" x14ac:dyDescent="0.3">
      <c r="V265" s="47"/>
      <c r="W265" s="47"/>
      <c r="X265" s="47"/>
      <c r="Z265" s="47"/>
      <c r="AA265" s="47"/>
      <c r="AB265" s="47"/>
      <c r="AC265" s="47"/>
      <c r="AD265" s="47"/>
      <c r="AE265" s="47"/>
      <c r="AF265" s="47"/>
      <c r="AG265" s="47"/>
      <c r="AH265" s="47"/>
    </row>
    <row r="266" spans="22:34" x14ac:dyDescent="0.3">
      <c r="V266" s="47"/>
      <c r="W266" s="47"/>
      <c r="X266" s="47"/>
      <c r="Z266" s="47"/>
      <c r="AA266" s="47"/>
      <c r="AB266" s="47"/>
      <c r="AC266" s="47"/>
      <c r="AD266" s="47"/>
      <c r="AE266" s="47"/>
      <c r="AF266" s="47"/>
      <c r="AG266" s="47"/>
      <c r="AH266" s="47"/>
    </row>
    <row r="267" spans="22:34" x14ac:dyDescent="0.3">
      <c r="V267" s="47"/>
      <c r="W267" s="47"/>
      <c r="X267" s="47"/>
      <c r="Z267" s="47"/>
      <c r="AA267" s="47"/>
      <c r="AB267" s="47"/>
      <c r="AC267" s="47"/>
      <c r="AD267" s="47"/>
      <c r="AE267" s="47"/>
      <c r="AF267" s="47"/>
      <c r="AG267" s="47"/>
      <c r="AH267" s="47"/>
    </row>
    <row r="268" spans="22:34" x14ac:dyDescent="0.3">
      <c r="V268" s="47"/>
      <c r="W268" s="47"/>
      <c r="X268" s="47"/>
      <c r="Z268" s="47"/>
      <c r="AA268" s="47"/>
      <c r="AB268" s="47"/>
      <c r="AC268" s="47"/>
      <c r="AD268" s="47"/>
      <c r="AE268" s="47"/>
      <c r="AF268" s="47"/>
      <c r="AG268" s="47"/>
      <c r="AH268" s="47"/>
    </row>
    <row r="269" spans="22:34" x14ac:dyDescent="0.3">
      <c r="V269" s="47"/>
      <c r="W269" s="47"/>
      <c r="X269" s="47"/>
      <c r="Z269" s="47"/>
      <c r="AA269" s="47"/>
      <c r="AB269" s="47"/>
      <c r="AC269" s="47"/>
      <c r="AD269" s="47"/>
      <c r="AE269" s="47"/>
      <c r="AF269" s="47"/>
      <c r="AG269" s="47"/>
      <c r="AH269" s="47"/>
    </row>
    <row r="270" spans="22:34" x14ac:dyDescent="0.3">
      <c r="V270" s="47"/>
      <c r="W270" s="47"/>
      <c r="X270" s="47"/>
      <c r="Z270" s="47"/>
      <c r="AA270" s="47"/>
      <c r="AB270" s="47"/>
      <c r="AC270" s="47"/>
      <c r="AD270" s="47"/>
      <c r="AE270" s="47"/>
      <c r="AF270" s="47"/>
      <c r="AG270" s="47"/>
      <c r="AH270" s="47"/>
    </row>
    <row r="271" spans="22:34" x14ac:dyDescent="0.3">
      <c r="V271" s="47"/>
      <c r="W271" s="47"/>
      <c r="X271" s="47"/>
      <c r="Z271" s="47"/>
      <c r="AA271" s="47"/>
      <c r="AB271" s="47"/>
      <c r="AC271" s="47"/>
      <c r="AD271" s="47"/>
      <c r="AE271" s="47"/>
      <c r="AF271" s="47"/>
      <c r="AG271" s="47"/>
      <c r="AH271" s="47"/>
    </row>
    <row r="272" spans="22:34" x14ac:dyDescent="0.3">
      <c r="V272" s="47"/>
      <c r="W272" s="47"/>
      <c r="X272" s="47"/>
      <c r="Z272" s="47"/>
      <c r="AA272" s="47"/>
      <c r="AB272" s="47"/>
      <c r="AC272" s="47"/>
      <c r="AD272" s="47"/>
      <c r="AE272" s="47"/>
      <c r="AF272" s="47"/>
      <c r="AG272" s="47"/>
      <c r="AH272" s="47"/>
    </row>
    <row r="273" spans="22:34" x14ac:dyDescent="0.3">
      <c r="V273" s="47"/>
      <c r="W273" s="47"/>
      <c r="X273" s="47"/>
      <c r="Z273" s="47"/>
      <c r="AA273" s="47"/>
      <c r="AB273" s="47"/>
      <c r="AC273" s="47"/>
      <c r="AD273" s="47"/>
      <c r="AE273" s="47"/>
      <c r="AF273" s="47"/>
      <c r="AG273" s="47"/>
      <c r="AH273" s="47"/>
    </row>
    <row r="274" spans="22:34" x14ac:dyDescent="0.3">
      <c r="V274" s="47"/>
      <c r="W274" s="47"/>
      <c r="X274" s="47"/>
      <c r="Z274" s="47"/>
      <c r="AA274" s="47"/>
      <c r="AB274" s="47"/>
      <c r="AC274" s="47"/>
      <c r="AD274" s="47"/>
      <c r="AE274" s="47"/>
      <c r="AF274" s="47"/>
      <c r="AG274" s="47"/>
      <c r="AH274" s="47"/>
    </row>
    <row r="275" spans="22:34" x14ac:dyDescent="0.3">
      <c r="V275" s="47"/>
      <c r="W275" s="47"/>
      <c r="X275" s="47"/>
      <c r="Z275" s="47"/>
      <c r="AA275" s="47"/>
      <c r="AB275" s="47"/>
      <c r="AC275" s="47"/>
      <c r="AD275" s="47"/>
      <c r="AE275" s="47"/>
      <c r="AF275" s="47"/>
      <c r="AG275" s="47"/>
      <c r="AH275" s="47"/>
    </row>
    <row r="276" spans="22:34" x14ac:dyDescent="0.3">
      <c r="V276" s="47"/>
      <c r="W276" s="47"/>
      <c r="X276" s="47"/>
      <c r="Z276" s="47"/>
      <c r="AA276" s="47"/>
      <c r="AB276" s="47"/>
      <c r="AC276" s="47"/>
      <c r="AD276" s="47"/>
      <c r="AE276" s="47"/>
      <c r="AF276" s="47"/>
      <c r="AG276" s="47"/>
      <c r="AH276" s="47"/>
    </row>
    <row r="277" spans="22:34" x14ac:dyDescent="0.3">
      <c r="V277" s="47"/>
      <c r="W277" s="47"/>
      <c r="X277" s="47"/>
      <c r="Z277" s="47"/>
      <c r="AA277" s="47"/>
      <c r="AB277" s="47"/>
      <c r="AC277" s="47"/>
      <c r="AD277" s="47"/>
      <c r="AE277" s="47"/>
      <c r="AF277" s="47"/>
      <c r="AG277" s="47"/>
      <c r="AH277" s="47"/>
    </row>
    <row r="278" spans="22:34" x14ac:dyDescent="0.3">
      <c r="V278" s="47"/>
      <c r="W278" s="47"/>
      <c r="X278" s="47"/>
      <c r="Z278" s="47"/>
      <c r="AA278" s="47"/>
      <c r="AB278" s="47"/>
      <c r="AC278" s="47"/>
      <c r="AD278" s="47"/>
      <c r="AE278" s="47"/>
      <c r="AF278" s="47"/>
      <c r="AG278" s="47"/>
      <c r="AH278" s="47"/>
    </row>
    <row r="279" spans="22:34" x14ac:dyDescent="0.3">
      <c r="V279" s="47"/>
      <c r="W279" s="47"/>
      <c r="X279" s="47"/>
      <c r="Z279" s="47"/>
      <c r="AA279" s="47"/>
      <c r="AB279" s="47"/>
      <c r="AC279" s="47"/>
      <c r="AD279" s="47"/>
      <c r="AE279" s="47"/>
      <c r="AF279" s="47"/>
      <c r="AG279" s="47"/>
      <c r="AH279" s="47"/>
    </row>
    <row r="280" spans="22:34" x14ac:dyDescent="0.3">
      <c r="V280" s="47"/>
      <c r="W280" s="47"/>
      <c r="X280" s="47"/>
      <c r="Z280" s="47"/>
      <c r="AA280" s="47"/>
      <c r="AB280" s="47"/>
      <c r="AC280" s="47"/>
      <c r="AD280" s="47"/>
      <c r="AE280" s="47"/>
      <c r="AF280" s="47"/>
      <c r="AG280" s="47"/>
      <c r="AH280" s="47"/>
    </row>
    <row r="281" spans="22:34" x14ac:dyDescent="0.3">
      <c r="V281" s="47"/>
      <c r="W281" s="47"/>
      <c r="X281" s="47"/>
      <c r="Z281" s="47"/>
      <c r="AA281" s="47"/>
      <c r="AB281" s="47"/>
      <c r="AC281" s="47"/>
      <c r="AD281" s="47"/>
      <c r="AE281" s="47"/>
      <c r="AF281" s="47"/>
      <c r="AG281" s="47"/>
      <c r="AH281" s="47"/>
    </row>
    <row r="282" spans="22:34" x14ac:dyDescent="0.3">
      <c r="V282" s="47"/>
      <c r="W282" s="47"/>
      <c r="X282" s="47"/>
      <c r="Z282" s="47"/>
      <c r="AA282" s="47"/>
      <c r="AB282" s="47"/>
      <c r="AC282" s="47"/>
      <c r="AD282" s="47"/>
      <c r="AE282" s="47"/>
      <c r="AF282" s="47"/>
      <c r="AG282" s="47"/>
      <c r="AH282" s="47"/>
    </row>
    <row r="283" spans="22:34" x14ac:dyDescent="0.3">
      <c r="V283" s="47"/>
      <c r="W283" s="47"/>
      <c r="X283" s="47"/>
      <c r="Z283" s="47"/>
      <c r="AA283" s="47"/>
      <c r="AB283" s="47"/>
      <c r="AC283" s="47"/>
      <c r="AD283" s="47"/>
      <c r="AE283" s="47"/>
      <c r="AF283" s="47"/>
      <c r="AG283" s="47"/>
      <c r="AH283" s="47"/>
    </row>
    <row r="284" spans="22:34" x14ac:dyDescent="0.3">
      <c r="V284" s="47"/>
      <c r="W284" s="47"/>
      <c r="X284" s="47"/>
      <c r="Z284" s="47"/>
      <c r="AA284" s="47"/>
      <c r="AB284" s="47"/>
      <c r="AC284" s="47"/>
      <c r="AD284" s="47"/>
      <c r="AE284" s="47"/>
      <c r="AF284" s="47"/>
      <c r="AG284" s="47"/>
      <c r="AH284" s="47"/>
    </row>
    <row r="285" spans="22:34" x14ac:dyDescent="0.3">
      <c r="V285" s="47"/>
      <c r="W285" s="47"/>
      <c r="X285" s="47"/>
      <c r="Z285" s="47"/>
      <c r="AA285" s="47"/>
      <c r="AB285" s="47"/>
      <c r="AC285" s="47"/>
      <c r="AD285" s="47"/>
      <c r="AE285" s="47"/>
      <c r="AF285" s="47"/>
      <c r="AG285" s="47"/>
      <c r="AH285" s="47"/>
    </row>
    <row r="286" spans="22:34" x14ac:dyDescent="0.3">
      <c r="V286" s="47"/>
      <c r="W286" s="47"/>
      <c r="X286" s="47"/>
      <c r="Z286" s="47"/>
      <c r="AA286" s="47"/>
      <c r="AB286" s="47"/>
      <c r="AC286" s="47"/>
      <c r="AD286" s="47"/>
      <c r="AE286" s="47"/>
      <c r="AF286" s="47"/>
      <c r="AG286" s="47"/>
      <c r="AH286" s="47"/>
    </row>
    <row r="287" spans="22:34" x14ac:dyDescent="0.3">
      <c r="V287" s="47"/>
      <c r="W287" s="47"/>
      <c r="X287" s="47"/>
      <c r="Z287" s="47"/>
      <c r="AA287" s="47"/>
      <c r="AB287" s="47"/>
      <c r="AC287" s="47"/>
      <c r="AD287" s="47"/>
      <c r="AE287" s="47"/>
      <c r="AF287" s="47"/>
      <c r="AG287" s="47"/>
      <c r="AH287" s="47"/>
    </row>
    <row r="288" spans="22:34" x14ac:dyDescent="0.3">
      <c r="V288" s="47"/>
      <c r="W288" s="47"/>
      <c r="X288" s="47"/>
      <c r="Z288" s="47"/>
      <c r="AA288" s="47"/>
      <c r="AB288" s="47"/>
      <c r="AC288" s="47"/>
      <c r="AD288" s="47"/>
      <c r="AE288" s="47"/>
      <c r="AF288" s="47"/>
      <c r="AG288" s="47"/>
      <c r="AH288" s="47"/>
    </row>
    <row r="289" spans="22:34" x14ac:dyDescent="0.3">
      <c r="V289" s="47"/>
      <c r="W289" s="47"/>
      <c r="X289" s="47"/>
      <c r="Z289" s="47"/>
      <c r="AA289" s="47"/>
      <c r="AB289" s="47"/>
      <c r="AC289" s="47"/>
      <c r="AD289" s="47"/>
      <c r="AE289" s="47"/>
      <c r="AF289" s="47"/>
      <c r="AG289" s="47"/>
      <c r="AH289" s="47"/>
    </row>
    <row r="290" spans="22:34" x14ac:dyDescent="0.3">
      <c r="V290" s="47"/>
      <c r="W290" s="47"/>
      <c r="X290" s="47"/>
      <c r="Z290" s="47"/>
      <c r="AA290" s="47"/>
      <c r="AB290" s="47"/>
      <c r="AC290" s="47"/>
      <c r="AD290" s="47"/>
      <c r="AE290" s="47"/>
      <c r="AF290" s="47"/>
      <c r="AG290" s="47"/>
      <c r="AH290" s="47"/>
    </row>
    <row r="291" spans="22:34" x14ac:dyDescent="0.3">
      <c r="V291" s="47"/>
      <c r="W291" s="47"/>
      <c r="X291" s="47"/>
      <c r="Z291" s="47"/>
      <c r="AA291" s="47"/>
      <c r="AB291" s="47"/>
      <c r="AC291" s="47"/>
      <c r="AD291" s="47"/>
      <c r="AE291" s="47"/>
      <c r="AF291" s="47"/>
      <c r="AG291" s="47"/>
      <c r="AH291" s="47"/>
    </row>
    <row r="292" spans="22:34" x14ac:dyDescent="0.3">
      <c r="V292" s="47"/>
      <c r="W292" s="47"/>
      <c r="X292" s="47"/>
      <c r="Z292" s="47"/>
      <c r="AA292" s="47"/>
      <c r="AB292" s="47"/>
      <c r="AC292" s="47"/>
      <c r="AD292" s="47"/>
      <c r="AE292" s="47"/>
      <c r="AF292" s="47"/>
      <c r="AG292" s="47"/>
      <c r="AH292" s="47"/>
    </row>
    <row r="293" spans="22:34" x14ac:dyDescent="0.3">
      <c r="V293" s="47"/>
      <c r="W293" s="47"/>
      <c r="X293" s="47"/>
      <c r="Z293" s="47"/>
      <c r="AA293" s="47"/>
      <c r="AB293" s="47"/>
      <c r="AC293" s="47"/>
      <c r="AD293" s="47"/>
      <c r="AE293" s="47"/>
      <c r="AF293" s="47"/>
      <c r="AG293" s="47"/>
      <c r="AH293" s="47"/>
    </row>
    <row r="294" spans="22:34" x14ac:dyDescent="0.3">
      <c r="V294" s="47"/>
      <c r="W294" s="47"/>
      <c r="X294" s="47"/>
      <c r="Z294" s="47"/>
      <c r="AA294" s="47"/>
      <c r="AB294" s="47"/>
      <c r="AC294" s="47"/>
      <c r="AD294" s="47"/>
      <c r="AE294" s="47"/>
      <c r="AF294" s="47"/>
      <c r="AG294" s="47"/>
      <c r="AH294" s="47"/>
    </row>
    <row r="295" spans="22:34" x14ac:dyDescent="0.3">
      <c r="V295" s="47"/>
      <c r="W295" s="47"/>
      <c r="X295" s="47"/>
      <c r="Z295" s="47"/>
      <c r="AA295" s="47"/>
      <c r="AB295" s="47"/>
      <c r="AC295" s="47"/>
      <c r="AD295" s="47"/>
      <c r="AE295" s="47"/>
      <c r="AF295" s="47"/>
      <c r="AG295" s="47"/>
      <c r="AH295" s="47"/>
    </row>
    <row r="296" spans="22:34" x14ac:dyDescent="0.3">
      <c r="V296" s="47"/>
      <c r="W296" s="47"/>
      <c r="X296" s="47"/>
      <c r="Z296" s="47"/>
      <c r="AA296" s="47"/>
      <c r="AB296" s="47"/>
      <c r="AC296" s="47"/>
      <c r="AD296" s="47"/>
      <c r="AE296" s="47"/>
      <c r="AF296" s="47"/>
      <c r="AG296" s="47"/>
      <c r="AH296" s="47"/>
    </row>
    <row r="297" spans="22:34" x14ac:dyDescent="0.3">
      <c r="V297" s="47"/>
      <c r="W297" s="47"/>
      <c r="X297" s="47"/>
      <c r="Z297" s="47"/>
      <c r="AA297" s="47"/>
      <c r="AB297" s="47"/>
      <c r="AC297" s="47"/>
      <c r="AD297" s="47"/>
      <c r="AE297" s="47"/>
      <c r="AF297" s="47"/>
      <c r="AG297" s="47"/>
      <c r="AH297" s="47"/>
    </row>
    <row r="298" spans="22:34" x14ac:dyDescent="0.3">
      <c r="V298" s="47"/>
      <c r="W298" s="47"/>
      <c r="X298" s="47"/>
      <c r="Z298" s="47"/>
      <c r="AA298" s="47"/>
      <c r="AB298" s="47"/>
      <c r="AC298" s="47"/>
      <c r="AD298" s="47"/>
      <c r="AE298" s="47"/>
      <c r="AF298" s="47"/>
      <c r="AG298" s="47"/>
      <c r="AH298" s="47"/>
    </row>
    <row r="299" spans="22:34" x14ac:dyDescent="0.3">
      <c r="V299" s="47"/>
      <c r="W299" s="47"/>
      <c r="X299" s="47"/>
      <c r="Z299" s="47"/>
      <c r="AA299" s="47"/>
      <c r="AB299" s="47"/>
      <c r="AC299" s="47"/>
      <c r="AD299" s="47"/>
      <c r="AE299" s="47"/>
      <c r="AF299" s="47"/>
      <c r="AG299" s="47"/>
      <c r="AH299" s="47"/>
    </row>
    <row r="300" spans="22:34" x14ac:dyDescent="0.3">
      <c r="V300" s="47"/>
      <c r="W300" s="47"/>
      <c r="X300" s="47"/>
      <c r="Z300" s="47"/>
      <c r="AA300" s="47"/>
      <c r="AB300" s="47"/>
      <c r="AC300" s="47"/>
      <c r="AD300" s="47"/>
      <c r="AE300" s="47"/>
      <c r="AF300" s="47"/>
      <c r="AG300" s="47"/>
      <c r="AH300" s="47"/>
    </row>
    <row r="301" spans="22:34" x14ac:dyDescent="0.3">
      <c r="V301" s="47"/>
      <c r="W301" s="47"/>
      <c r="X301" s="47"/>
      <c r="Z301" s="47"/>
      <c r="AA301" s="47"/>
      <c r="AB301" s="47"/>
      <c r="AC301" s="47"/>
      <c r="AD301" s="47"/>
      <c r="AE301" s="47"/>
      <c r="AF301" s="47"/>
      <c r="AG301" s="47"/>
      <c r="AH301" s="47"/>
    </row>
    <row r="302" spans="22:34" x14ac:dyDescent="0.3">
      <c r="V302" s="47"/>
      <c r="W302" s="47"/>
      <c r="X302" s="47"/>
      <c r="Z302" s="47"/>
      <c r="AA302" s="47"/>
      <c r="AB302" s="47"/>
      <c r="AC302" s="47"/>
      <c r="AD302" s="47"/>
      <c r="AE302" s="47"/>
      <c r="AF302" s="47"/>
      <c r="AG302" s="47"/>
      <c r="AH302" s="47"/>
    </row>
    <row r="303" spans="22:34" x14ac:dyDescent="0.3">
      <c r="V303" s="47"/>
      <c r="W303" s="47"/>
      <c r="X303" s="47"/>
      <c r="Z303" s="47"/>
      <c r="AA303" s="47"/>
      <c r="AB303" s="47"/>
      <c r="AC303" s="47"/>
      <c r="AD303" s="47"/>
      <c r="AE303" s="47"/>
      <c r="AF303" s="47"/>
      <c r="AG303" s="47"/>
      <c r="AH303" s="47"/>
    </row>
    <row r="304" spans="22:34" x14ac:dyDescent="0.3">
      <c r="V304" s="47"/>
      <c r="W304" s="47"/>
      <c r="X304" s="47"/>
      <c r="Z304" s="47"/>
      <c r="AA304" s="47"/>
      <c r="AB304" s="47"/>
      <c r="AC304" s="47"/>
      <c r="AD304" s="47"/>
      <c r="AE304" s="47"/>
      <c r="AF304" s="47"/>
      <c r="AG304" s="47"/>
      <c r="AH304" s="47"/>
    </row>
    <row r="305" spans="22:34" x14ac:dyDescent="0.3">
      <c r="V305" s="47"/>
      <c r="W305" s="47"/>
      <c r="X305" s="47"/>
      <c r="Z305" s="47"/>
      <c r="AA305" s="47"/>
      <c r="AB305" s="47"/>
      <c r="AC305" s="47"/>
      <c r="AD305" s="47"/>
      <c r="AE305" s="47"/>
      <c r="AF305" s="47"/>
      <c r="AG305" s="47"/>
      <c r="AH305" s="47"/>
    </row>
    <row r="306" spans="22:34" x14ac:dyDescent="0.3">
      <c r="V306" s="47"/>
      <c r="W306" s="47"/>
      <c r="X306" s="47"/>
      <c r="Z306" s="47"/>
      <c r="AA306" s="47"/>
      <c r="AB306" s="47"/>
      <c r="AC306" s="47"/>
      <c r="AD306" s="47"/>
      <c r="AE306" s="47"/>
      <c r="AF306" s="47"/>
      <c r="AG306" s="47"/>
      <c r="AH306" s="47"/>
    </row>
    <row r="307" spans="22:34" x14ac:dyDescent="0.3">
      <c r="V307" s="47"/>
      <c r="W307" s="47"/>
      <c r="X307" s="47"/>
      <c r="Z307" s="47"/>
      <c r="AA307" s="47"/>
      <c r="AB307" s="47"/>
      <c r="AC307" s="47"/>
      <c r="AD307" s="47"/>
      <c r="AE307" s="47"/>
      <c r="AF307" s="47"/>
      <c r="AG307" s="47"/>
      <c r="AH307" s="47"/>
    </row>
    <row r="308" spans="22:34" x14ac:dyDescent="0.3">
      <c r="V308" s="47"/>
      <c r="W308" s="47"/>
      <c r="X308" s="47"/>
      <c r="Z308" s="47"/>
      <c r="AA308" s="47"/>
      <c r="AB308" s="47"/>
      <c r="AC308" s="47"/>
      <c r="AD308" s="47"/>
      <c r="AE308" s="47"/>
      <c r="AF308" s="47"/>
      <c r="AG308" s="47"/>
      <c r="AH308" s="47"/>
    </row>
    <row r="309" spans="22:34" x14ac:dyDescent="0.3">
      <c r="V309" s="47"/>
      <c r="W309" s="47"/>
      <c r="X309" s="47"/>
      <c r="Z309" s="47"/>
      <c r="AA309" s="47"/>
      <c r="AB309" s="47"/>
      <c r="AC309" s="47"/>
      <c r="AD309" s="47"/>
      <c r="AE309" s="47"/>
      <c r="AF309" s="47"/>
      <c r="AG309" s="47"/>
      <c r="AH309" s="47"/>
    </row>
    <row r="310" spans="22:34" x14ac:dyDescent="0.3">
      <c r="V310" s="47"/>
      <c r="W310" s="47"/>
      <c r="X310" s="47"/>
      <c r="Z310" s="47"/>
      <c r="AA310" s="47"/>
      <c r="AB310" s="47"/>
      <c r="AC310" s="47"/>
      <c r="AD310" s="47"/>
      <c r="AE310" s="47"/>
      <c r="AF310" s="47"/>
      <c r="AG310" s="47"/>
      <c r="AH310" s="47"/>
    </row>
    <row r="311" spans="22:34" x14ac:dyDescent="0.3">
      <c r="V311" s="47"/>
      <c r="W311" s="47"/>
      <c r="X311" s="47"/>
      <c r="Z311" s="47"/>
      <c r="AA311" s="47"/>
      <c r="AB311" s="47"/>
      <c r="AC311" s="47"/>
      <c r="AD311" s="47"/>
      <c r="AE311" s="47"/>
      <c r="AF311" s="47"/>
      <c r="AG311" s="47"/>
      <c r="AH311" s="47"/>
    </row>
    <row r="312" spans="22:34" x14ac:dyDescent="0.3">
      <c r="V312" s="47"/>
      <c r="W312" s="47"/>
      <c r="X312" s="47"/>
      <c r="Z312" s="47"/>
      <c r="AA312" s="47"/>
      <c r="AB312" s="47"/>
      <c r="AC312" s="47"/>
      <c r="AD312" s="47"/>
      <c r="AE312" s="47"/>
      <c r="AF312" s="47"/>
      <c r="AG312" s="47"/>
      <c r="AH312" s="47"/>
    </row>
    <row r="313" spans="22:34" x14ac:dyDescent="0.3">
      <c r="V313" s="47"/>
      <c r="W313" s="47"/>
      <c r="X313" s="47"/>
      <c r="Z313" s="47"/>
      <c r="AA313" s="47"/>
      <c r="AB313" s="47"/>
      <c r="AC313" s="47"/>
      <c r="AD313" s="47"/>
      <c r="AE313" s="47"/>
      <c r="AF313" s="47"/>
      <c r="AG313" s="47"/>
      <c r="AH313" s="47"/>
    </row>
    <row r="314" spans="22:34" x14ac:dyDescent="0.3">
      <c r="V314" s="47"/>
      <c r="W314" s="47"/>
      <c r="X314" s="47"/>
      <c r="Z314" s="47"/>
      <c r="AA314" s="47"/>
      <c r="AB314" s="47"/>
      <c r="AC314" s="47"/>
      <c r="AD314" s="47"/>
      <c r="AE314" s="47"/>
      <c r="AF314" s="47"/>
      <c r="AG314" s="47"/>
      <c r="AH314" s="47"/>
    </row>
    <row r="315" spans="22:34" x14ac:dyDescent="0.3">
      <c r="V315" s="47"/>
      <c r="W315" s="47"/>
      <c r="X315" s="47"/>
      <c r="Z315" s="47"/>
      <c r="AA315" s="47"/>
      <c r="AB315" s="47"/>
      <c r="AC315" s="47"/>
      <c r="AD315" s="47"/>
      <c r="AE315" s="47"/>
      <c r="AF315" s="47"/>
      <c r="AG315" s="47"/>
      <c r="AH315" s="47"/>
    </row>
    <row r="316" spans="22:34" x14ac:dyDescent="0.3">
      <c r="V316" s="47"/>
      <c r="W316" s="47"/>
      <c r="X316" s="47"/>
      <c r="Z316" s="47"/>
      <c r="AA316" s="47"/>
      <c r="AB316" s="47"/>
      <c r="AC316" s="47"/>
      <c r="AD316" s="47"/>
      <c r="AE316" s="47"/>
      <c r="AF316" s="47"/>
      <c r="AG316" s="47"/>
      <c r="AH316" s="47"/>
    </row>
    <row r="317" spans="22:34" x14ac:dyDescent="0.3">
      <c r="V317" s="47"/>
      <c r="W317" s="47"/>
      <c r="X317" s="47"/>
      <c r="Z317" s="47"/>
      <c r="AA317" s="47"/>
      <c r="AB317" s="47"/>
      <c r="AC317" s="47"/>
      <c r="AD317" s="47"/>
      <c r="AE317" s="47"/>
      <c r="AF317" s="47"/>
      <c r="AG317" s="47"/>
      <c r="AH317" s="47"/>
    </row>
    <row r="318" spans="22:34" x14ac:dyDescent="0.3">
      <c r="V318" s="47"/>
      <c r="W318" s="47"/>
      <c r="X318" s="47"/>
      <c r="Z318" s="47"/>
      <c r="AA318" s="47"/>
      <c r="AB318" s="47"/>
      <c r="AC318" s="47"/>
      <c r="AD318" s="47"/>
      <c r="AE318" s="47"/>
      <c r="AF318" s="47"/>
      <c r="AG318" s="47"/>
      <c r="AH318" s="47"/>
    </row>
    <row r="319" spans="22:34" x14ac:dyDescent="0.3">
      <c r="V319" s="47"/>
      <c r="W319" s="47"/>
      <c r="X319" s="47"/>
      <c r="Z319" s="47"/>
      <c r="AA319" s="47"/>
      <c r="AB319" s="47"/>
      <c r="AC319" s="47"/>
      <c r="AD319" s="47"/>
      <c r="AE319" s="47"/>
      <c r="AF319" s="47"/>
      <c r="AG319" s="47"/>
      <c r="AH319" s="47"/>
    </row>
    <row r="320" spans="22:34" x14ac:dyDescent="0.3">
      <c r="V320" s="47"/>
      <c r="W320" s="47"/>
      <c r="X320" s="47"/>
      <c r="Z320" s="47"/>
      <c r="AA320" s="47"/>
      <c r="AB320" s="47"/>
      <c r="AC320" s="47"/>
      <c r="AD320" s="47"/>
      <c r="AE320" s="47"/>
      <c r="AF320" s="47"/>
      <c r="AG320" s="47"/>
      <c r="AH320" s="47"/>
    </row>
    <row r="321" spans="22:34" x14ac:dyDescent="0.3">
      <c r="V321" s="47"/>
      <c r="W321" s="47"/>
      <c r="X321" s="47"/>
      <c r="Z321" s="47"/>
      <c r="AA321" s="47"/>
      <c r="AB321" s="47"/>
      <c r="AC321" s="47"/>
      <c r="AD321" s="47"/>
      <c r="AE321" s="47"/>
      <c r="AF321" s="47"/>
      <c r="AG321" s="47"/>
      <c r="AH321" s="47"/>
    </row>
    <row r="322" spans="22:34" x14ac:dyDescent="0.3">
      <c r="V322" s="47"/>
      <c r="W322" s="47"/>
      <c r="X322" s="47"/>
      <c r="Z322" s="47"/>
      <c r="AA322" s="47"/>
      <c r="AB322" s="47"/>
      <c r="AC322" s="47"/>
      <c r="AD322" s="47"/>
      <c r="AE322" s="47"/>
      <c r="AF322" s="47"/>
      <c r="AG322" s="47"/>
      <c r="AH322" s="47"/>
    </row>
    <row r="323" spans="22:34" x14ac:dyDescent="0.3">
      <c r="V323" s="47"/>
      <c r="W323" s="47"/>
      <c r="X323" s="47"/>
      <c r="Z323" s="47"/>
      <c r="AA323" s="47"/>
      <c r="AB323" s="47"/>
      <c r="AC323" s="47"/>
      <c r="AD323" s="47"/>
      <c r="AE323" s="47"/>
      <c r="AF323" s="47"/>
      <c r="AG323" s="47"/>
      <c r="AH323" s="47"/>
    </row>
    <row r="324" spans="22:34" x14ac:dyDescent="0.3">
      <c r="V324" s="47"/>
      <c r="W324" s="47"/>
      <c r="X324" s="47"/>
      <c r="Z324" s="47"/>
      <c r="AA324" s="47"/>
      <c r="AB324" s="47"/>
      <c r="AC324" s="47"/>
      <c r="AD324" s="47"/>
      <c r="AE324" s="47"/>
      <c r="AF324" s="47"/>
      <c r="AG324" s="47"/>
      <c r="AH324" s="47"/>
    </row>
    <row r="325" spans="22:34" x14ac:dyDescent="0.3">
      <c r="V325" s="47"/>
      <c r="W325" s="47"/>
      <c r="X325" s="47"/>
      <c r="Z325" s="47"/>
      <c r="AA325" s="47"/>
      <c r="AB325" s="47"/>
      <c r="AC325" s="47"/>
      <c r="AD325" s="47"/>
      <c r="AE325" s="47"/>
      <c r="AF325" s="47"/>
      <c r="AG325" s="47"/>
      <c r="AH325" s="47"/>
    </row>
    <row r="326" spans="22:34" x14ac:dyDescent="0.3">
      <c r="V326" s="47"/>
      <c r="W326" s="47"/>
      <c r="X326" s="47"/>
      <c r="Z326" s="47"/>
      <c r="AA326" s="47"/>
      <c r="AB326" s="47"/>
      <c r="AC326" s="47"/>
      <c r="AD326" s="47"/>
      <c r="AE326" s="47"/>
      <c r="AF326" s="47"/>
      <c r="AG326" s="47"/>
      <c r="AH326" s="47"/>
    </row>
    <row r="327" spans="22:34" x14ac:dyDescent="0.3">
      <c r="V327" s="47"/>
      <c r="W327" s="47"/>
      <c r="X327" s="47"/>
      <c r="Z327" s="47"/>
      <c r="AA327" s="47"/>
      <c r="AB327" s="47"/>
      <c r="AC327" s="47"/>
      <c r="AD327" s="47"/>
      <c r="AE327" s="47"/>
      <c r="AF327" s="47"/>
      <c r="AG327" s="47"/>
      <c r="AH327" s="47"/>
    </row>
    <row r="328" spans="22:34" x14ac:dyDescent="0.3">
      <c r="V328" s="47"/>
      <c r="W328" s="47"/>
      <c r="X328" s="47"/>
      <c r="Z328" s="47"/>
      <c r="AA328" s="47"/>
      <c r="AB328" s="47"/>
      <c r="AC328" s="47"/>
      <c r="AD328" s="47"/>
      <c r="AE328" s="47"/>
      <c r="AF328" s="47"/>
      <c r="AG328" s="47"/>
      <c r="AH328" s="47"/>
    </row>
    <row r="329" spans="22:34" x14ac:dyDescent="0.3">
      <c r="V329" s="47"/>
      <c r="W329" s="47"/>
      <c r="X329" s="47"/>
      <c r="Z329" s="47"/>
      <c r="AA329" s="47"/>
      <c r="AB329" s="47"/>
      <c r="AC329" s="47"/>
      <c r="AD329" s="47"/>
      <c r="AE329" s="47"/>
      <c r="AF329" s="47"/>
      <c r="AG329" s="47"/>
      <c r="AH329" s="47"/>
    </row>
    <row r="330" spans="22:34" x14ac:dyDescent="0.3">
      <c r="V330" s="47"/>
      <c r="W330" s="47"/>
      <c r="X330" s="47"/>
      <c r="Z330" s="47"/>
      <c r="AA330" s="47"/>
      <c r="AB330" s="47"/>
      <c r="AC330" s="47"/>
      <c r="AD330" s="47"/>
      <c r="AE330" s="47"/>
      <c r="AF330" s="47"/>
      <c r="AG330" s="47"/>
      <c r="AH330" s="47"/>
    </row>
    <row r="331" spans="22:34" x14ac:dyDescent="0.3">
      <c r="V331" s="47"/>
      <c r="W331" s="47"/>
      <c r="X331" s="47"/>
      <c r="Z331" s="47"/>
      <c r="AA331" s="47"/>
      <c r="AB331" s="47"/>
      <c r="AC331" s="47"/>
      <c r="AD331" s="47"/>
      <c r="AE331" s="47"/>
      <c r="AF331" s="47"/>
    </row>
    <row r="332" spans="22:34" x14ac:dyDescent="0.3">
      <c r="V332" s="47"/>
      <c r="W332" s="47"/>
      <c r="X332" s="47"/>
      <c r="Z332" s="47"/>
      <c r="AA332" s="47"/>
      <c r="AB332" s="47"/>
      <c r="AC332" s="47"/>
      <c r="AD332" s="47"/>
      <c r="AE332" s="47"/>
      <c r="AF332" s="47"/>
    </row>
    <row r="333" spans="22:34" x14ac:dyDescent="0.3">
      <c r="V333" s="47"/>
      <c r="W333" s="47"/>
      <c r="X333" s="47"/>
      <c r="Z333" s="47"/>
      <c r="AA333" s="47"/>
      <c r="AB333" s="47"/>
      <c r="AC333" s="47"/>
      <c r="AD333" s="47"/>
      <c r="AE333" s="47"/>
      <c r="AF333" s="47"/>
    </row>
    <row r="334" spans="22:34" x14ac:dyDescent="0.3">
      <c r="V334" s="47"/>
      <c r="W334" s="47"/>
      <c r="X334" s="47"/>
      <c r="Z334" s="47"/>
      <c r="AA334" s="47"/>
      <c r="AB334" s="47"/>
      <c r="AC334" s="47"/>
      <c r="AD334" s="47"/>
      <c r="AE334" s="47"/>
      <c r="AF334" s="47"/>
    </row>
    <row r="335" spans="22:34" x14ac:dyDescent="0.3">
      <c r="V335" s="47"/>
      <c r="W335" s="47"/>
      <c r="X335" s="47"/>
      <c r="Z335" s="47"/>
      <c r="AA335" s="47"/>
      <c r="AB335" s="47"/>
      <c r="AC335" s="47"/>
      <c r="AD335" s="47"/>
      <c r="AE335" s="47"/>
      <c r="AF335" s="47"/>
    </row>
    <row r="336" spans="22:34" x14ac:dyDescent="0.3">
      <c r="V336" s="47"/>
      <c r="W336" s="47"/>
      <c r="X336" s="47"/>
      <c r="Z336" s="47"/>
      <c r="AA336" s="47"/>
      <c r="AB336" s="47"/>
      <c r="AC336" s="47"/>
      <c r="AD336" s="47"/>
      <c r="AE336" s="47"/>
      <c r="AF336" s="47"/>
    </row>
    <row r="337" spans="22:32" x14ac:dyDescent="0.3">
      <c r="V337" s="47"/>
      <c r="W337" s="47"/>
      <c r="X337" s="47"/>
      <c r="Z337" s="47"/>
      <c r="AA337" s="47"/>
      <c r="AB337" s="47"/>
      <c r="AC337" s="47"/>
      <c r="AD337" s="47"/>
      <c r="AE337" s="47"/>
      <c r="AF337" s="47"/>
    </row>
    <row r="338" spans="22:32" x14ac:dyDescent="0.3">
      <c r="V338" s="47"/>
      <c r="W338" s="47"/>
      <c r="X338" s="47"/>
      <c r="Z338" s="47"/>
      <c r="AA338" s="47"/>
      <c r="AB338" s="47"/>
      <c r="AC338" s="47"/>
      <c r="AD338" s="47"/>
      <c r="AE338" s="47"/>
      <c r="AF338" s="47"/>
    </row>
    <row r="339" spans="22:32" x14ac:dyDescent="0.3">
      <c r="V339" s="47"/>
      <c r="W339" s="47"/>
      <c r="X339" s="47"/>
      <c r="Z339" s="47"/>
      <c r="AA339" s="47"/>
      <c r="AB339" s="47"/>
      <c r="AC339" s="47"/>
      <c r="AD339" s="47"/>
      <c r="AE339" s="47"/>
      <c r="AF339" s="47"/>
    </row>
    <row r="340" spans="22:32" x14ac:dyDescent="0.3">
      <c r="V340" s="47"/>
      <c r="W340" s="47"/>
      <c r="X340" s="47"/>
      <c r="Z340" s="47"/>
      <c r="AA340" s="47"/>
      <c r="AB340" s="47"/>
      <c r="AC340" s="47"/>
      <c r="AD340" s="47"/>
      <c r="AE340" s="47"/>
      <c r="AF340" s="47"/>
    </row>
    <row r="341" spans="22:32" x14ac:dyDescent="0.3">
      <c r="V341" s="47"/>
      <c r="W341" s="47"/>
      <c r="X341" s="47"/>
      <c r="Z341" s="47"/>
      <c r="AA341" s="47"/>
      <c r="AB341" s="47"/>
      <c r="AC341" s="47"/>
      <c r="AD341" s="47"/>
      <c r="AE341" s="47"/>
      <c r="AF341" s="47"/>
    </row>
    <row r="342" spans="22:32" x14ac:dyDescent="0.3">
      <c r="V342" s="47"/>
      <c r="W342" s="47"/>
      <c r="X342" s="47"/>
      <c r="Z342" s="47"/>
      <c r="AA342" s="47"/>
      <c r="AB342" s="47"/>
      <c r="AC342" s="47"/>
      <c r="AD342" s="47"/>
      <c r="AE342" s="47"/>
      <c r="AF342" s="47"/>
    </row>
    <row r="343" spans="22:32" x14ac:dyDescent="0.3">
      <c r="V343" s="47"/>
      <c r="W343" s="47"/>
      <c r="X343" s="47"/>
      <c r="Z343" s="47"/>
      <c r="AA343" s="47"/>
      <c r="AB343" s="47"/>
      <c r="AC343" s="47"/>
      <c r="AD343" s="47"/>
      <c r="AE343" s="47"/>
      <c r="AF343" s="47"/>
    </row>
    <row r="344" spans="22:32" x14ac:dyDescent="0.3">
      <c r="V344" s="47"/>
      <c r="W344" s="47"/>
      <c r="X344" s="47"/>
      <c r="Z344" s="47"/>
      <c r="AA344" s="47"/>
      <c r="AB344" s="47"/>
      <c r="AC344" s="47"/>
      <c r="AD344" s="47"/>
      <c r="AE344" s="47"/>
      <c r="AF344" s="47"/>
    </row>
    <row r="345" spans="22:32" x14ac:dyDescent="0.3">
      <c r="V345" s="47"/>
      <c r="W345" s="47"/>
      <c r="X345" s="47"/>
      <c r="Z345" s="47"/>
      <c r="AA345" s="47"/>
      <c r="AB345" s="47"/>
      <c r="AC345" s="47"/>
      <c r="AD345" s="47"/>
      <c r="AE345" s="47"/>
      <c r="AF345" s="47"/>
    </row>
    <row r="346" spans="22:32" x14ac:dyDescent="0.3">
      <c r="V346" s="47"/>
      <c r="W346" s="47"/>
      <c r="X346" s="47"/>
      <c r="Z346" s="47"/>
      <c r="AA346" s="47"/>
      <c r="AB346" s="47"/>
      <c r="AC346" s="47"/>
      <c r="AD346" s="47"/>
      <c r="AE346" s="47"/>
      <c r="AF346" s="47"/>
    </row>
    <row r="347" spans="22:32" x14ac:dyDescent="0.3">
      <c r="V347" s="47"/>
      <c r="W347" s="47"/>
      <c r="X347" s="47"/>
      <c r="Z347" s="47"/>
      <c r="AA347" s="47"/>
      <c r="AB347" s="47"/>
      <c r="AC347" s="47"/>
      <c r="AD347" s="47"/>
      <c r="AE347" s="47"/>
      <c r="AF347" s="47"/>
    </row>
    <row r="348" spans="22:32" x14ac:dyDescent="0.3">
      <c r="V348" s="47"/>
      <c r="W348" s="47"/>
      <c r="X348" s="47"/>
      <c r="Z348" s="47"/>
      <c r="AA348" s="47"/>
      <c r="AB348" s="47"/>
      <c r="AC348" s="47"/>
      <c r="AD348" s="47"/>
      <c r="AE348" s="47"/>
      <c r="AF348" s="47"/>
    </row>
    <row r="349" spans="22:32" x14ac:dyDescent="0.3">
      <c r="V349" s="47"/>
      <c r="W349" s="47"/>
      <c r="X349" s="47"/>
      <c r="Z349" s="47"/>
      <c r="AA349" s="47"/>
      <c r="AB349" s="47"/>
      <c r="AC349" s="47"/>
      <c r="AD349" s="47"/>
      <c r="AE349" s="47"/>
      <c r="AF349" s="47"/>
    </row>
    <row r="350" spans="22:32" x14ac:dyDescent="0.3">
      <c r="V350" s="47"/>
      <c r="W350" s="47"/>
      <c r="X350" s="47"/>
      <c r="Z350" s="47"/>
      <c r="AA350" s="47"/>
      <c r="AB350" s="47"/>
      <c r="AC350" s="47"/>
      <c r="AD350" s="47"/>
      <c r="AE350" s="47"/>
      <c r="AF350" s="47"/>
    </row>
    <row r="351" spans="22:32" x14ac:dyDescent="0.3">
      <c r="V351" s="47"/>
      <c r="W351" s="47"/>
      <c r="X351" s="47"/>
      <c r="Z351" s="47"/>
      <c r="AA351" s="47"/>
      <c r="AB351" s="47"/>
      <c r="AC351" s="47"/>
      <c r="AD351" s="47"/>
      <c r="AE351" s="47"/>
      <c r="AF351" s="47"/>
    </row>
    <row r="352" spans="22:32" x14ac:dyDescent="0.3">
      <c r="V352" s="47"/>
      <c r="W352" s="47"/>
      <c r="X352" s="47"/>
      <c r="Z352" s="47"/>
      <c r="AA352" s="47"/>
      <c r="AB352" s="47"/>
      <c r="AC352" s="47"/>
      <c r="AD352" s="47"/>
      <c r="AE352" s="47"/>
      <c r="AF352" s="47"/>
    </row>
    <row r="353" spans="22:32" x14ac:dyDescent="0.3">
      <c r="V353" s="47"/>
      <c r="W353" s="47"/>
      <c r="X353" s="47"/>
      <c r="Z353" s="47"/>
      <c r="AA353" s="47"/>
      <c r="AB353" s="47"/>
      <c r="AC353" s="47"/>
      <c r="AD353" s="47"/>
      <c r="AE353" s="47"/>
      <c r="AF353" s="47"/>
    </row>
    <row r="354" spans="22:32" x14ac:dyDescent="0.3">
      <c r="V354" s="47"/>
      <c r="W354" s="47"/>
      <c r="X354" s="47"/>
    </row>
    <row r="355" spans="22:32" x14ac:dyDescent="0.3">
      <c r="V355" s="47"/>
      <c r="W355" s="47"/>
      <c r="X355" s="47"/>
    </row>
    <row r="356" spans="22:32" x14ac:dyDescent="0.3">
      <c r="V356" s="47"/>
      <c r="W356" s="47"/>
      <c r="X356" s="47"/>
    </row>
    <row r="357" spans="22:32" x14ac:dyDescent="0.3">
      <c r="V357" s="47"/>
      <c r="W357" s="47"/>
      <c r="X357" s="47"/>
    </row>
    <row r="358" spans="22:32" x14ac:dyDescent="0.3">
      <c r="V358" s="47"/>
      <c r="W358" s="47"/>
      <c r="X358" s="47"/>
    </row>
    <row r="359" spans="22:32" x14ac:dyDescent="0.3">
      <c r="V359" s="47"/>
      <c r="W359" s="47"/>
      <c r="X359" s="47"/>
    </row>
    <row r="360" spans="22:32" x14ac:dyDescent="0.3">
      <c r="V360" s="47"/>
      <c r="W360" s="47"/>
      <c r="X360" s="47"/>
    </row>
    <row r="361" spans="22:32" x14ac:dyDescent="0.3">
      <c r="V361" s="47"/>
      <c r="W361" s="47"/>
      <c r="X361" s="47"/>
    </row>
    <row r="362" spans="22:32" x14ac:dyDescent="0.3">
      <c r="V362" s="47"/>
      <c r="W362" s="47"/>
      <c r="X362" s="47"/>
    </row>
    <row r="363" spans="22:32" x14ac:dyDescent="0.3">
      <c r="V363" s="47"/>
      <c r="W363" s="47"/>
      <c r="X363" s="47"/>
    </row>
    <row r="364" spans="22:32" x14ac:dyDescent="0.3">
      <c r="V364" s="47"/>
      <c r="W364" s="47"/>
      <c r="X364" s="47"/>
    </row>
  </sheetData>
  <sheetProtection algorithmName="SHA-512" hashValue="mY/94UXZ5e5LhTxLsV94KzoK2xXgwj1slXPn0QiX3xs0PjTs8FYpuEtC94oNhNwuK3NuMwlsf+xBdaPvznkomQ==" saltValue="FMn37RGmPrg619bZOwR/1g==" spinCount="100000" sheet="1" objects="1" scenarios="1"/>
  <mergeCells count="8">
    <mergeCell ref="AG1:AH1"/>
    <mergeCell ref="AB1:AF1"/>
    <mergeCell ref="Y1:AA1"/>
    <mergeCell ref="V1:X1"/>
    <mergeCell ref="I1:K1"/>
    <mergeCell ref="L1:N1"/>
    <mergeCell ref="O1:P1"/>
    <mergeCell ref="Q1:T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9" max="9" width="9.77734375" customWidth="1"/>
    <col min="15" max="15" width="11" customWidth="1"/>
    <col min="19" max="19" width="11.21875" customWidth="1"/>
    <col min="26" max="26" width="9.44140625" customWidth="1"/>
    <col min="27" max="27" width="9.88671875" customWidth="1"/>
    <col min="30" max="30" width="9.44140625" customWidth="1"/>
    <col min="31" max="31" width="9.5546875" customWidth="1"/>
  </cols>
  <sheetData>
    <row r="1" spans="1:33" x14ac:dyDescent="0.3">
      <c r="A1" s="38"/>
      <c r="B1" s="38"/>
      <c r="C1" s="39"/>
      <c r="D1" s="38"/>
      <c r="E1" s="38"/>
      <c r="F1" s="38"/>
      <c r="G1" s="38"/>
      <c r="H1" s="40"/>
      <c r="I1" s="85" t="s">
        <v>0</v>
      </c>
      <c r="J1" s="85"/>
      <c r="K1" s="85"/>
      <c r="L1" s="86" t="s">
        <v>1</v>
      </c>
      <c r="M1" s="86"/>
      <c r="N1" s="86"/>
      <c r="O1" s="87" t="s">
        <v>2</v>
      </c>
      <c r="P1" s="87"/>
      <c r="Q1" s="88" t="s">
        <v>3</v>
      </c>
      <c r="R1" s="88"/>
      <c r="S1" s="88"/>
      <c r="T1" s="5" t="s">
        <v>4</v>
      </c>
      <c r="U1" s="80" t="s">
        <v>239</v>
      </c>
      <c r="V1" s="80"/>
      <c r="W1" s="80"/>
      <c r="X1" s="79" t="s">
        <v>261</v>
      </c>
      <c r="Y1" s="79"/>
      <c r="Z1" s="79"/>
      <c r="AA1" s="78" t="s">
        <v>273</v>
      </c>
      <c r="AB1" s="78"/>
      <c r="AC1" s="78"/>
      <c r="AD1" s="78"/>
      <c r="AE1" s="78"/>
      <c r="AF1" s="89" t="s">
        <v>305</v>
      </c>
      <c r="AG1" s="89"/>
    </row>
    <row r="2" spans="1:33" ht="32.4" customHeight="1" thickBot="1" x14ac:dyDescent="0.35">
      <c r="A2" s="41"/>
      <c r="B2" s="42" t="s">
        <v>5</v>
      </c>
      <c r="C2" s="43" t="s">
        <v>6</v>
      </c>
      <c r="D2" s="42" t="s">
        <v>7</v>
      </c>
      <c r="E2" s="42" t="s">
        <v>8</v>
      </c>
      <c r="F2" s="42" t="s">
        <v>9</v>
      </c>
      <c r="G2" s="42" t="s">
        <v>10</v>
      </c>
      <c r="H2" s="44" t="s">
        <v>11</v>
      </c>
      <c r="I2" s="74" t="s">
        <v>12</v>
      </c>
      <c r="J2" s="74" t="s">
        <v>13</v>
      </c>
      <c r="K2" s="74" t="s">
        <v>14</v>
      </c>
      <c r="L2" s="49" t="s">
        <v>15</v>
      </c>
      <c r="M2" s="49" t="s">
        <v>16</v>
      </c>
      <c r="N2" s="49" t="s">
        <v>17</v>
      </c>
      <c r="O2" s="49" t="s">
        <v>18</v>
      </c>
      <c r="P2" s="46" t="s">
        <v>19</v>
      </c>
      <c r="Q2" s="45" t="s">
        <v>20</v>
      </c>
      <c r="R2" s="45" t="s">
        <v>22</v>
      </c>
      <c r="S2" s="45" t="s">
        <v>23</v>
      </c>
      <c r="T2" s="11" t="s">
        <v>24</v>
      </c>
      <c r="U2" s="62" t="s">
        <v>242</v>
      </c>
      <c r="V2" s="62" t="s">
        <v>241</v>
      </c>
      <c r="W2" s="62" t="s">
        <v>240</v>
      </c>
      <c r="X2" s="11" t="s">
        <v>257</v>
      </c>
      <c r="Y2" s="62" t="s">
        <v>258</v>
      </c>
      <c r="Z2" s="12" t="s">
        <v>259</v>
      </c>
      <c r="AA2" s="11" t="s">
        <v>277</v>
      </c>
      <c r="AB2" s="11" t="s">
        <v>274</v>
      </c>
      <c r="AC2" s="11" t="s">
        <v>275</v>
      </c>
      <c r="AD2" s="11" t="s">
        <v>276</v>
      </c>
      <c r="AE2" s="11" t="s">
        <v>278</v>
      </c>
      <c r="AF2" s="62" t="s">
        <v>306</v>
      </c>
      <c r="AG2" s="62" t="s">
        <v>307</v>
      </c>
    </row>
    <row r="3" spans="1:33" ht="15" thickTop="1" x14ac:dyDescent="0.3">
      <c r="A3" s="50"/>
      <c r="B3" s="51">
        <v>1</v>
      </c>
      <c r="C3" s="52" t="s">
        <v>219</v>
      </c>
      <c r="D3" s="53" t="s">
        <v>218</v>
      </c>
      <c r="E3" s="51">
        <v>1970</v>
      </c>
      <c r="F3" s="54">
        <f>SUM(L3:AG3)</f>
        <v>165.66666666666666</v>
      </c>
      <c r="G3" s="65">
        <v>10</v>
      </c>
      <c r="H3" s="54">
        <f>F3+G3</f>
        <v>175.66666666666666</v>
      </c>
      <c r="I3" s="76">
        <v>0</v>
      </c>
      <c r="J3" s="76">
        <v>0</v>
      </c>
      <c r="K3" s="76">
        <v>0</v>
      </c>
      <c r="L3" s="55">
        <v>5</v>
      </c>
      <c r="M3" s="56">
        <v>0</v>
      </c>
      <c r="N3" s="55">
        <v>3.6666666666666665</v>
      </c>
      <c r="O3" s="57">
        <v>0</v>
      </c>
      <c r="P3" s="57"/>
      <c r="Q3" s="57">
        <v>19</v>
      </c>
      <c r="R3" s="55">
        <v>19</v>
      </c>
      <c r="S3" s="55">
        <v>19</v>
      </c>
      <c r="T3" s="55">
        <v>16</v>
      </c>
      <c r="U3" s="55">
        <v>13</v>
      </c>
      <c r="V3" s="47">
        <v>9</v>
      </c>
      <c r="W3" s="47">
        <v>1</v>
      </c>
      <c r="X3" s="55">
        <v>1</v>
      </c>
      <c r="Y3" s="55">
        <v>3</v>
      </c>
      <c r="Z3" s="47"/>
      <c r="AA3" s="47">
        <v>32</v>
      </c>
      <c r="AB3" s="47"/>
      <c r="AC3" s="47">
        <v>2</v>
      </c>
      <c r="AD3" s="47">
        <v>6</v>
      </c>
      <c r="AE3" s="47"/>
      <c r="AF3" s="47">
        <v>16</v>
      </c>
      <c r="AG3" s="47">
        <v>1</v>
      </c>
    </row>
    <row r="4" spans="1:33" x14ac:dyDescent="0.3">
      <c r="A4" s="50"/>
      <c r="B4" s="51">
        <v>2</v>
      </c>
      <c r="C4" s="52" t="s">
        <v>217</v>
      </c>
      <c r="D4" s="53" t="s">
        <v>218</v>
      </c>
      <c r="E4" s="51">
        <v>2000</v>
      </c>
      <c r="F4" s="54">
        <f>SUM(L4:AG4)</f>
        <v>143</v>
      </c>
      <c r="G4" s="66">
        <v>10</v>
      </c>
      <c r="H4" s="54">
        <f>F4+G4</f>
        <v>153</v>
      </c>
      <c r="I4" s="75">
        <v>20</v>
      </c>
      <c r="J4" s="76">
        <v>0</v>
      </c>
      <c r="K4" s="76">
        <v>0</v>
      </c>
      <c r="L4" s="55">
        <v>11</v>
      </c>
      <c r="M4" s="56">
        <v>0</v>
      </c>
      <c r="N4" s="56">
        <v>0</v>
      </c>
      <c r="O4" s="57">
        <v>0</v>
      </c>
      <c r="P4" s="57"/>
      <c r="Q4" s="57">
        <v>26</v>
      </c>
      <c r="R4" s="55"/>
      <c r="S4" s="55">
        <v>26</v>
      </c>
      <c r="T4" s="55">
        <v>32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>
        <v>48</v>
      </c>
    </row>
    <row r="5" spans="1:33" x14ac:dyDescent="0.3">
      <c r="A5" s="50"/>
      <c r="B5" s="51">
        <v>3</v>
      </c>
      <c r="C5" s="52" t="s">
        <v>232</v>
      </c>
      <c r="D5" s="53" t="s">
        <v>218</v>
      </c>
      <c r="E5" s="50"/>
      <c r="F5" s="54">
        <f>SUM(L5:AG5)</f>
        <v>68</v>
      </c>
      <c r="G5" s="67"/>
      <c r="H5" s="54">
        <f>F5+G5</f>
        <v>68</v>
      </c>
      <c r="I5" s="76"/>
      <c r="J5" s="76"/>
      <c r="K5" s="76"/>
      <c r="L5" s="57"/>
      <c r="M5" s="57"/>
      <c r="N5" s="57"/>
      <c r="O5" s="57"/>
      <c r="P5" s="57"/>
      <c r="Q5" s="57"/>
      <c r="R5" s="57"/>
      <c r="S5" s="57">
        <v>9</v>
      </c>
      <c r="T5" s="55"/>
      <c r="U5" s="47">
        <v>9</v>
      </c>
      <c r="V5" s="47"/>
      <c r="W5" s="47"/>
      <c r="X5" s="47"/>
      <c r="Y5" s="47"/>
      <c r="Z5" s="47"/>
      <c r="AA5" s="47">
        <v>24</v>
      </c>
      <c r="AB5" s="47"/>
      <c r="AC5" s="47"/>
      <c r="AD5" s="47">
        <v>13</v>
      </c>
      <c r="AE5" s="47">
        <v>1</v>
      </c>
      <c r="AF5" s="47">
        <v>12</v>
      </c>
    </row>
    <row r="6" spans="1:33" x14ac:dyDescent="0.3">
      <c r="A6" s="50"/>
      <c r="B6" s="51">
        <v>4</v>
      </c>
      <c r="C6" s="52" t="s">
        <v>223</v>
      </c>
      <c r="D6" s="53" t="s">
        <v>218</v>
      </c>
      <c r="E6" s="58"/>
      <c r="F6" s="54">
        <f>SUM(L6:AG6)</f>
        <v>55</v>
      </c>
      <c r="G6" s="67"/>
      <c r="H6" s="54">
        <f>F6+G6</f>
        <v>55</v>
      </c>
      <c r="I6" s="76">
        <v>0</v>
      </c>
      <c r="J6" s="76">
        <v>0</v>
      </c>
      <c r="K6" s="76">
        <v>0</v>
      </c>
      <c r="L6" s="56">
        <v>0</v>
      </c>
      <c r="M6" s="56">
        <v>0</v>
      </c>
      <c r="N6" s="55">
        <v>3</v>
      </c>
      <c r="O6" s="57">
        <v>0</v>
      </c>
      <c r="P6" s="57"/>
      <c r="Q6" s="57"/>
      <c r="R6" s="55">
        <v>10</v>
      </c>
      <c r="S6" s="55">
        <v>13</v>
      </c>
      <c r="T6" s="55">
        <v>12</v>
      </c>
      <c r="U6" s="47"/>
      <c r="V6" s="47"/>
      <c r="W6" s="47"/>
      <c r="X6" s="47"/>
      <c r="Y6" s="47"/>
      <c r="Z6" s="47"/>
      <c r="AA6" s="47">
        <v>8</v>
      </c>
      <c r="AB6" s="47"/>
      <c r="AC6" s="47"/>
      <c r="AD6" s="47">
        <v>9</v>
      </c>
      <c r="AE6" s="47"/>
      <c r="AF6" s="47"/>
    </row>
    <row r="7" spans="1:33" x14ac:dyDescent="0.3">
      <c r="A7" s="50"/>
      <c r="B7" s="51">
        <v>5</v>
      </c>
      <c r="C7" s="52" t="s">
        <v>224</v>
      </c>
      <c r="D7" s="53" t="s">
        <v>218</v>
      </c>
      <c r="E7" s="50"/>
      <c r="F7" s="54">
        <f>SUM(L7:AG7)</f>
        <v>49</v>
      </c>
      <c r="G7" s="67"/>
      <c r="H7" s="54">
        <f>F7+G7</f>
        <v>49</v>
      </c>
      <c r="I7" s="76"/>
      <c r="J7" s="76"/>
      <c r="K7" s="76"/>
      <c r="L7" s="57"/>
      <c r="M7" s="57"/>
      <c r="N7" s="57"/>
      <c r="O7" s="57"/>
      <c r="P7" s="57"/>
      <c r="Q7" s="57">
        <v>13</v>
      </c>
      <c r="R7" s="57"/>
      <c r="S7" s="57"/>
      <c r="T7" s="55">
        <v>24</v>
      </c>
      <c r="U7" s="47"/>
      <c r="V7" s="47"/>
      <c r="W7" s="47"/>
      <c r="X7" s="47"/>
      <c r="Y7" s="47"/>
      <c r="Z7" s="47"/>
      <c r="AA7" s="47">
        <v>12</v>
      </c>
      <c r="AB7" s="47"/>
      <c r="AC7" s="47"/>
      <c r="AD7" s="47"/>
      <c r="AE7" s="47"/>
      <c r="AF7" s="47"/>
    </row>
    <row r="8" spans="1:33" x14ac:dyDescent="0.3">
      <c r="A8" s="50"/>
      <c r="B8" s="51">
        <v>6</v>
      </c>
      <c r="C8" s="52" t="s">
        <v>225</v>
      </c>
      <c r="D8" s="53" t="s">
        <v>218</v>
      </c>
      <c r="E8" s="58">
        <v>1977</v>
      </c>
      <c r="F8" s="54">
        <f>SUM(L8:AG8)</f>
        <v>37.333333333333336</v>
      </c>
      <c r="G8" s="67"/>
      <c r="H8" s="54">
        <f>F8+G8</f>
        <v>37.333333333333336</v>
      </c>
      <c r="I8" s="76">
        <v>0</v>
      </c>
      <c r="J8" s="76">
        <v>0</v>
      </c>
      <c r="K8" s="76">
        <v>0</v>
      </c>
      <c r="L8" s="56">
        <v>0</v>
      </c>
      <c r="M8" s="56">
        <v>0</v>
      </c>
      <c r="N8" s="55">
        <v>2.3333333333333335</v>
      </c>
      <c r="O8" s="57">
        <v>0</v>
      </c>
      <c r="P8" s="57"/>
      <c r="Q8" s="57">
        <v>6</v>
      </c>
      <c r="R8" s="55">
        <v>2</v>
      </c>
      <c r="S8" s="55"/>
      <c r="T8" s="55">
        <v>8</v>
      </c>
      <c r="U8" s="47"/>
      <c r="V8" s="47">
        <v>7</v>
      </c>
      <c r="W8" s="47"/>
      <c r="X8" s="47"/>
      <c r="Y8" s="47"/>
      <c r="Z8" s="47"/>
      <c r="AA8" s="47">
        <v>6</v>
      </c>
      <c r="AB8" s="47"/>
      <c r="AC8" s="47"/>
      <c r="AD8" s="47">
        <v>6</v>
      </c>
      <c r="AE8" s="47"/>
      <c r="AF8" s="47"/>
    </row>
    <row r="9" spans="1:33" x14ac:dyDescent="0.3">
      <c r="B9" s="51">
        <v>7</v>
      </c>
      <c r="C9" s="52" t="s">
        <v>302</v>
      </c>
      <c r="D9" s="53" t="s">
        <v>218</v>
      </c>
      <c r="F9" s="54">
        <f>SUM(L9:AG9)</f>
        <v>35</v>
      </c>
      <c r="G9" s="73"/>
      <c r="H9" s="54">
        <f>F9+G9</f>
        <v>35</v>
      </c>
      <c r="I9" s="77"/>
      <c r="J9" s="77"/>
      <c r="K9" s="7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>
        <v>16</v>
      </c>
      <c r="AB9" s="47"/>
      <c r="AC9" s="47"/>
      <c r="AD9" s="47">
        <v>19</v>
      </c>
      <c r="AE9" s="47"/>
      <c r="AF9" s="47"/>
    </row>
    <row r="10" spans="1:33" x14ac:dyDescent="0.3">
      <c r="A10" s="50"/>
      <c r="B10" s="51">
        <v>8</v>
      </c>
      <c r="C10" s="52" t="s">
        <v>237</v>
      </c>
      <c r="D10" s="53" t="s">
        <v>218</v>
      </c>
      <c r="E10" s="50"/>
      <c r="F10" s="54">
        <f>SUM(L10:AG10)</f>
        <v>27</v>
      </c>
      <c r="G10" s="67"/>
      <c r="H10" s="54">
        <f>F10+G10</f>
        <v>27</v>
      </c>
      <c r="I10" s="76"/>
      <c r="J10" s="76"/>
      <c r="K10" s="76"/>
      <c r="L10" s="57"/>
      <c r="M10" s="57"/>
      <c r="N10" s="57"/>
      <c r="O10" s="57"/>
      <c r="P10" s="57"/>
      <c r="Q10" s="57"/>
      <c r="R10" s="57">
        <v>5</v>
      </c>
      <c r="S10" s="57"/>
      <c r="T10" s="55"/>
      <c r="U10" s="47"/>
      <c r="V10" s="47"/>
      <c r="W10" s="47"/>
      <c r="X10" s="47"/>
      <c r="Y10" s="47"/>
      <c r="Z10" s="47"/>
      <c r="AA10" s="47">
        <v>13</v>
      </c>
      <c r="AB10" s="47"/>
      <c r="AC10" s="47"/>
      <c r="AD10" s="47">
        <v>9</v>
      </c>
      <c r="AE10" s="47"/>
      <c r="AF10" s="47"/>
    </row>
    <row r="11" spans="1:33" x14ac:dyDescent="0.3">
      <c r="A11" s="50"/>
      <c r="B11" s="51">
        <v>9</v>
      </c>
      <c r="C11" s="52" t="s">
        <v>303</v>
      </c>
      <c r="D11" s="53" t="s">
        <v>218</v>
      </c>
      <c r="F11" s="54">
        <f>SUM(L11:AG11)</f>
        <v>26</v>
      </c>
      <c r="G11" s="73"/>
      <c r="H11" s="54">
        <f>F11+G11</f>
        <v>26</v>
      </c>
      <c r="I11" s="77"/>
      <c r="J11" s="77"/>
      <c r="K11" s="7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>
        <v>26</v>
      </c>
      <c r="AE11" s="47"/>
      <c r="AF11" s="47"/>
    </row>
    <row r="12" spans="1:33" x14ac:dyDescent="0.3">
      <c r="B12" s="51">
        <v>10</v>
      </c>
      <c r="C12" s="52" t="s">
        <v>227</v>
      </c>
      <c r="D12" s="53" t="s">
        <v>218</v>
      </c>
      <c r="E12" s="51">
        <v>1973</v>
      </c>
      <c r="F12" s="54">
        <f>SUM(L12:AG12)</f>
        <v>23</v>
      </c>
      <c r="G12" s="67"/>
      <c r="H12" s="54">
        <f>F12+G12</f>
        <v>23</v>
      </c>
      <c r="I12" s="76">
        <v>0</v>
      </c>
      <c r="J12" s="75">
        <v>1</v>
      </c>
      <c r="K12" s="76">
        <v>0</v>
      </c>
      <c r="L12" s="56">
        <v>0</v>
      </c>
      <c r="M12" s="56">
        <v>0</v>
      </c>
      <c r="N12" s="56">
        <v>0</v>
      </c>
      <c r="O12" s="57">
        <v>0</v>
      </c>
      <c r="P12" s="57"/>
      <c r="Q12" s="57"/>
      <c r="R12" s="55">
        <v>14</v>
      </c>
      <c r="S12" s="55"/>
      <c r="T12" s="55"/>
      <c r="U12" s="47"/>
      <c r="V12" s="47"/>
      <c r="W12" s="47"/>
      <c r="X12" s="47"/>
      <c r="Y12" s="47"/>
      <c r="Z12" s="47"/>
      <c r="AA12" s="47">
        <v>6</v>
      </c>
      <c r="AB12" s="47"/>
      <c r="AC12" s="47"/>
      <c r="AD12" s="47">
        <v>3</v>
      </c>
      <c r="AE12" s="47"/>
      <c r="AF12" s="47"/>
    </row>
    <row r="13" spans="1:33" x14ac:dyDescent="0.3">
      <c r="A13" s="50"/>
      <c r="B13" s="51">
        <v>11</v>
      </c>
      <c r="C13" s="52" t="s">
        <v>230</v>
      </c>
      <c r="D13" s="53" t="s">
        <v>218</v>
      </c>
      <c r="E13" s="50"/>
      <c r="F13" s="54">
        <f>SUM(L13:AG13)</f>
        <v>22</v>
      </c>
      <c r="G13" s="67"/>
      <c r="H13" s="54">
        <f>F13+G13</f>
        <v>22</v>
      </c>
      <c r="I13" s="76"/>
      <c r="J13" s="76"/>
      <c r="K13" s="76"/>
      <c r="L13" s="57"/>
      <c r="M13" s="57"/>
      <c r="N13" s="57"/>
      <c r="O13" s="57"/>
      <c r="P13" s="57"/>
      <c r="Q13" s="57">
        <v>13</v>
      </c>
      <c r="R13" s="57"/>
      <c r="S13" s="57"/>
      <c r="T13" s="55"/>
      <c r="U13" s="47"/>
      <c r="V13" s="47"/>
      <c r="W13" s="47"/>
      <c r="X13" s="47"/>
      <c r="Y13" s="47"/>
      <c r="Z13" s="47"/>
      <c r="AA13" s="47">
        <v>9</v>
      </c>
      <c r="AB13" s="47"/>
      <c r="AC13" s="47"/>
      <c r="AD13" s="47"/>
      <c r="AE13" s="47"/>
      <c r="AF13" s="47"/>
    </row>
    <row r="14" spans="1:33" x14ac:dyDescent="0.3">
      <c r="A14" s="50"/>
      <c r="B14" s="51">
        <v>12</v>
      </c>
      <c r="C14" s="52" t="s">
        <v>231</v>
      </c>
      <c r="D14" s="53" t="s">
        <v>218</v>
      </c>
      <c r="E14" s="51">
        <v>1952</v>
      </c>
      <c r="F14" s="54">
        <f>SUM(L14:AG14)</f>
        <v>18</v>
      </c>
      <c r="G14" s="67"/>
      <c r="H14" s="54">
        <f>F14+G14</f>
        <v>18</v>
      </c>
      <c r="I14" s="75">
        <v>1.5</v>
      </c>
      <c r="J14" s="76">
        <v>0</v>
      </c>
      <c r="K14" s="76">
        <v>0</v>
      </c>
      <c r="L14" s="56">
        <v>0</v>
      </c>
      <c r="M14" s="56">
        <v>0</v>
      </c>
      <c r="N14" s="56">
        <v>0</v>
      </c>
      <c r="O14" s="57">
        <v>0</v>
      </c>
      <c r="P14" s="57"/>
      <c r="Q14" s="57">
        <v>9</v>
      </c>
      <c r="R14" s="55"/>
      <c r="S14" s="55">
        <v>1</v>
      </c>
      <c r="T14" s="55"/>
      <c r="U14" s="47"/>
      <c r="V14" s="47">
        <v>5</v>
      </c>
      <c r="W14" s="47"/>
      <c r="X14" s="47"/>
      <c r="Y14" s="47"/>
      <c r="Z14" s="47"/>
      <c r="AA14" s="47"/>
      <c r="AB14" s="47"/>
      <c r="AC14" s="47"/>
      <c r="AD14" s="47">
        <v>3</v>
      </c>
      <c r="AE14" s="47"/>
      <c r="AF14" s="47"/>
    </row>
    <row r="15" spans="1:33" x14ac:dyDescent="0.3">
      <c r="A15" s="50"/>
      <c r="B15" s="51">
        <v>13</v>
      </c>
      <c r="C15" s="52" t="s">
        <v>221</v>
      </c>
      <c r="D15" s="53" t="s">
        <v>218</v>
      </c>
      <c r="E15" s="51">
        <v>1979</v>
      </c>
      <c r="F15" s="54">
        <f>SUM(L15:AG15)</f>
        <v>15</v>
      </c>
      <c r="G15" s="67"/>
      <c r="H15" s="54">
        <f>F15+G15</f>
        <v>15</v>
      </c>
      <c r="I15" s="75">
        <v>13.333333333333334</v>
      </c>
      <c r="J15" s="76">
        <v>0</v>
      </c>
      <c r="K15" s="76">
        <v>0</v>
      </c>
      <c r="L15" s="56">
        <v>0</v>
      </c>
      <c r="M15" s="56">
        <v>0</v>
      </c>
      <c r="N15" s="56">
        <v>0</v>
      </c>
      <c r="O15" s="57">
        <v>0</v>
      </c>
      <c r="P15" s="57"/>
      <c r="Q15" s="57">
        <v>9</v>
      </c>
      <c r="R15" s="55"/>
      <c r="S15" s="55">
        <v>6</v>
      </c>
      <c r="T15" s="55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3" x14ac:dyDescent="0.3">
      <c r="A16" s="50"/>
      <c r="B16" s="51">
        <v>14</v>
      </c>
      <c r="C16" s="52" t="s">
        <v>226</v>
      </c>
      <c r="D16" s="53" t="s">
        <v>218</v>
      </c>
      <c r="E16" s="51">
        <v>1966</v>
      </c>
      <c r="F16" s="54">
        <f>SUM(L16:AG16)</f>
        <v>13</v>
      </c>
      <c r="G16" s="67"/>
      <c r="H16" s="54">
        <f>F16+G16</f>
        <v>13</v>
      </c>
      <c r="I16" s="75">
        <v>2</v>
      </c>
      <c r="J16" s="76">
        <v>0</v>
      </c>
      <c r="K16" s="76">
        <v>0</v>
      </c>
      <c r="L16" s="56">
        <v>0</v>
      </c>
      <c r="M16" s="56">
        <v>0</v>
      </c>
      <c r="N16" s="56">
        <v>0</v>
      </c>
      <c r="O16" s="57">
        <v>0</v>
      </c>
      <c r="P16" s="57"/>
      <c r="Q16" s="57"/>
      <c r="R16" s="55"/>
      <c r="S16" s="55">
        <v>13</v>
      </c>
      <c r="T16" s="55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1:32" x14ac:dyDescent="0.3">
      <c r="A17" s="50"/>
      <c r="B17" s="51">
        <v>15</v>
      </c>
      <c r="C17" s="52" t="s">
        <v>304</v>
      </c>
      <c r="D17" s="53" t="s">
        <v>218</v>
      </c>
      <c r="F17" s="54">
        <f>SUM(L17:AG17)</f>
        <v>13</v>
      </c>
      <c r="G17" s="73"/>
      <c r="H17" s="54">
        <f>F17+G17</f>
        <v>13</v>
      </c>
      <c r="I17" s="69"/>
      <c r="J17" s="69"/>
      <c r="K17" s="69"/>
      <c r="Y17" s="47"/>
      <c r="Z17" s="47"/>
      <c r="AA17" s="47"/>
      <c r="AB17" s="47"/>
      <c r="AC17" s="47"/>
      <c r="AD17" s="47">
        <v>13</v>
      </c>
      <c r="AE17" s="47"/>
      <c r="AF17" s="47"/>
    </row>
    <row r="18" spans="1:32" x14ac:dyDescent="0.3">
      <c r="B18" s="51">
        <v>16</v>
      </c>
      <c r="C18" s="52" t="s">
        <v>233</v>
      </c>
      <c r="D18" s="53" t="s">
        <v>218</v>
      </c>
      <c r="E18" s="50"/>
      <c r="F18" s="54">
        <f>SUM(L18:AG18)</f>
        <v>9</v>
      </c>
      <c r="G18" s="67"/>
      <c r="H18" s="54">
        <f>F18+G18</f>
        <v>9</v>
      </c>
      <c r="I18" s="76"/>
      <c r="J18" s="76"/>
      <c r="K18" s="76"/>
      <c r="L18" s="57"/>
      <c r="M18" s="57"/>
      <c r="N18" s="57"/>
      <c r="O18" s="57"/>
      <c r="P18" s="57"/>
      <c r="Q18" s="57"/>
      <c r="R18" s="57"/>
      <c r="S18" s="57">
        <v>9</v>
      </c>
      <c r="T18" s="55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x14ac:dyDescent="0.3">
      <c r="A19" s="50"/>
      <c r="B19" s="51">
        <v>17</v>
      </c>
      <c r="C19" s="52" t="s">
        <v>222</v>
      </c>
      <c r="D19" s="53" t="s">
        <v>218</v>
      </c>
      <c r="E19" s="51">
        <v>1985</v>
      </c>
      <c r="F19" s="54">
        <f>SUM(L19:AG19)</f>
        <v>7</v>
      </c>
      <c r="G19" s="66"/>
      <c r="H19" s="54">
        <f>F19+G19</f>
        <v>7</v>
      </c>
      <c r="I19" s="75">
        <v>16.666666666666668</v>
      </c>
      <c r="J19" s="76">
        <v>0</v>
      </c>
      <c r="K19" s="76">
        <v>0</v>
      </c>
      <c r="L19" s="55">
        <v>7</v>
      </c>
      <c r="M19" s="56">
        <v>0</v>
      </c>
      <c r="N19" s="56">
        <v>0</v>
      </c>
      <c r="O19" s="57">
        <v>0</v>
      </c>
      <c r="P19" s="57"/>
      <c r="Q19" s="57"/>
      <c r="R19" s="55"/>
      <c r="S19" s="55"/>
      <c r="T19" s="55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1:32" x14ac:dyDescent="0.3">
      <c r="A20" s="50"/>
      <c r="B20" s="51">
        <v>18</v>
      </c>
      <c r="C20" s="52" t="s">
        <v>235</v>
      </c>
      <c r="D20" s="53" t="s">
        <v>218</v>
      </c>
      <c r="E20" s="51">
        <v>1969</v>
      </c>
      <c r="F20" s="54">
        <f>SUM(L20:AG20)</f>
        <v>7</v>
      </c>
      <c r="G20" s="67"/>
      <c r="H20" s="54">
        <f>F20+G20</f>
        <v>7</v>
      </c>
      <c r="I20" s="76">
        <v>0</v>
      </c>
      <c r="J20" s="76">
        <v>0</v>
      </c>
      <c r="K20" s="76">
        <v>0</v>
      </c>
      <c r="L20" s="56">
        <v>0</v>
      </c>
      <c r="M20" s="56">
        <v>0</v>
      </c>
      <c r="N20" s="56">
        <v>0</v>
      </c>
      <c r="O20" s="57">
        <v>0</v>
      </c>
      <c r="P20" s="57"/>
      <c r="Q20" s="57"/>
      <c r="R20" s="55">
        <v>7</v>
      </c>
      <c r="S20" s="55"/>
      <c r="T20" s="55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1:32" x14ac:dyDescent="0.3">
      <c r="A21" s="50"/>
      <c r="B21" s="51">
        <v>19</v>
      </c>
      <c r="C21" s="52" t="s">
        <v>236</v>
      </c>
      <c r="D21" s="53" t="s">
        <v>218</v>
      </c>
      <c r="E21" s="50"/>
      <c r="F21" s="54">
        <f>SUM(L21:AG21)</f>
        <v>6</v>
      </c>
      <c r="G21" s="67"/>
      <c r="H21" s="54">
        <f>F21+G21</f>
        <v>6</v>
      </c>
      <c r="I21" s="76"/>
      <c r="J21" s="76"/>
      <c r="K21" s="76"/>
      <c r="L21" s="57"/>
      <c r="M21" s="57"/>
      <c r="N21" s="57"/>
      <c r="O21" s="57"/>
      <c r="P21" s="57"/>
      <c r="Q21" s="57"/>
      <c r="R21" s="57"/>
      <c r="S21" s="57">
        <v>6</v>
      </c>
      <c r="T21" s="55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</row>
    <row r="22" spans="1:32" x14ac:dyDescent="0.3">
      <c r="A22" s="50"/>
      <c r="B22" s="51">
        <v>20</v>
      </c>
      <c r="C22" s="52" t="s">
        <v>234</v>
      </c>
      <c r="D22" s="53" t="s">
        <v>218</v>
      </c>
      <c r="E22" s="58"/>
      <c r="F22" s="54">
        <f>SUM(L22:AG22)</f>
        <v>4.666666666666667</v>
      </c>
      <c r="G22" s="67"/>
      <c r="H22" s="54">
        <f>F22+G22</f>
        <v>4.666666666666667</v>
      </c>
      <c r="I22" s="76">
        <v>0</v>
      </c>
      <c r="J22" s="76">
        <v>0</v>
      </c>
      <c r="K22" s="76">
        <v>0</v>
      </c>
      <c r="L22" s="56">
        <v>0</v>
      </c>
      <c r="M22" s="56">
        <v>0</v>
      </c>
      <c r="N22" s="55">
        <v>1.6666666666666667</v>
      </c>
      <c r="O22" s="57">
        <v>0</v>
      </c>
      <c r="P22" s="57"/>
      <c r="Q22" s="57"/>
      <c r="R22" s="55"/>
      <c r="S22" s="55"/>
      <c r="T22" s="55"/>
      <c r="U22" s="47"/>
      <c r="V22" s="47"/>
      <c r="W22" s="47"/>
      <c r="X22" s="47"/>
      <c r="Y22" s="47"/>
      <c r="Z22" s="47"/>
      <c r="AA22" s="47">
        <v>3</v>
      </c>
      <c r="AB22" s="47"/>
      <c r="AC22" s="47"/>
      <c r="AD22" s="47"/>
      <c r="AE22" s="47"/>
      <c r="AF22" s="47"/>
    </row>
    <row r="23" spans="1:32" x14ac:dyDescent="0.3">
      <c r="A23" s="50"/>
      <c r="B23" s="51">
        <v>21</v>
      </c>
      <c r="C23" s="52" t="s">
        <v>229</v>
      </c>
      <c r="D23" s="53" t="s">
        <v>218</v>
      </c>
      <c r="E23" s="58"/>
      <c r="F23" s="54">
        <f>SUM(L23:AG23)</f>
        <v>3</v>
      </c>
      <c r="G23" s="67"/>
      <c r="H23" s="54">
        <f>F23+G23</f>
        <v>3</v>
      </c>
      <c r="I23" s="76">
        <v>0</v>
      </c>
      <c r="J23" s="76">
        <v>0</v>
      </c>
      <c r="K23" s="76">
        <v>0</v>
      </c>
      <c r="L23" s="56">
        <v>0</v>
      </c>
      <c r="M23" s="56">
        <v>0</v>
      </c>
      <c r="N23" s="56">
        <v>0</v>
      </c>
      <c r="O23" s="57">
        <v>0</v>
      </c>
      <c r="P23" s="57"/>
      <c r="Q23" s="57">
        <v>3</v>
      </c>
      <c r="R23" s="55"/>
      <c r="S23" s="55"/>
      <c r="T23" s="55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</row>
    <row r="24" spans="1:32" x14ac:dyDescent="0.3">
      <c r="A24" s="50"/>
      <c r="B24" s="51">
        <v>22</v>
      </c>
      <c r="C24" s="52" t="s">
        <v>238</v>
      </c>
      <c r="D24" s="53" t="s">
        <v>218</v>
      </c>
      <c r="E24" s="50"/>
      <c r="F24" s="54">
        <f>SUM(L24:AG24)</f>
        <v>3</v>
      </c>
      <c r="G24" s="67"/>
      <c r="H24" s="54">
        <f>F24+G24</f>
        <v>3</v>
      </c>
      <c r="I24" s="76"/>
      <c r="J24" s="76"/>
      <c r="K24" s="76"/>
      <c r="L24" s="57"/>
      <c r="M24" s="57"/>
      <c r="N24" s="57"/>
      <c r="O24" s="57"/>
      <c r="P24" s="57"/>
      <c r="Q24" s="57"/>
      <c r="R24" s="57"/>
      <c r="S24" s="57">
        <v>3</v>
      </c>
      <c r="T24" s="55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</row>
    <row r="25" spans="1:32" x14ac:dyDescent="0.3">
      <c r="A25" s="50"/>
      <c r="B25" s="51">
        <v>23</v>
      </c>
      <c r="C25" s="50" t="s">
        <v>256</v>
      </c>
      <c r="D25" s="50" t="s">
        <v>218</v>
      </c>
      <c r="E25" s="50"/>
      <c r="F25" s="54">
        <f>SUM(L25:AG25)</f>
        <v>3</v>
      </c>
      <c r="G25" s="67"/>
      <c r="H25" s="54">
        <f>F25+G25</f>
        <v>3</v>
      </c>
      <c r="I25" s="76"/>
      <c r="J25" s="76"/>
      <c r="K25" s="76"/>
      <c r="L25" s="57"/>
      <c r="M25" s="57"/>
      <c r="N25" s="57"/>
      <c r="O25" s="57"/>
      <c r="P25" s="57"/>
      <c r="Q25" s="57"/>
      <c r="R25" s="57"/>
      <c r="S25" s="57"/>
      <c r="T25" s="57"/>
      <c r="U25" s="47"/>
      <c r="V25" s="47">
        <v>3</v>
      </c>
      <c r="W25" s="47"/>
      <c r="X25" s="47"/>
      <c r="Y25" s="47"/>
      <c r="Z25" s="47"/>
      <c r="AA25" s="47"/>
      <c r="AB25" s="47"/>
      <c r="AC25" s="47"/>
      <c r="AD25" s="47"/>
      <c r="AE25" s="47"/>
      <c r="AF25" s="47"/>
    </row>
    <row r="26" spans="1:32" x14ac:dyDescent="0.3">
      <c r="B26" s="51">
        <v>24</v>
      </c>
      <c r="C26" s="52" t="s">
        <v>272</v>
      </c>
      <c r="D26" s="53" t="s">
        <v>218</v>
      </c>
      <c r="F26" s="54">
        <f>SUM(L26:AG26)</f>
        <v>1</v>
      </c>
      <c r="G26" s="67"/>
      <c r="H26" s="54">
        <f>F26+G26</f>
        <v>1</v>
      </c>
      <c r="I26" s="77"/>
      <c r="J26" s="77"/>
      <c r="K26" s="7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>
        <v>1</v>
      </c>
      <c r="AA26" s="47"/>
      <c r="AB26" s="47"/>
      <c r="AC26" s="47"/>
      <c r="AD26" s="47"/>
      <c r="AE26" s="47"/>
      <c r="AF26" s="47"/>
    </row>
    <row r="27" spans="1:32" x14ac:dyDescent="0.3">
      <c r="A27" s="50"/>
      <c r="B27" s="51">
        <v>25</v>
      </c>
      <c r="C27" s="52" t="s">
        <v>220</v>
      </c>
      <c r="D27" s="53" t="s">
        <v>218</v>
      </c>
      <c r="E27" s="51">
        <v>1992</v>
      </c>
      <c r="F27" s="54">
        <f>SUM(L27:AG27)</f>
        <v>0</v>
      </c>
      <c r="G27" s="66"/>
      <c r="H27" s="54">
        <f>F27+G27</f>
        <v>0</v>
      </c>
      <c r="I27" s="76">
        <v>0</v>
      </c>
      <c r="J27" s="76">
        <v>0</v>
      </c>
      <c r="K27" s="76">
        <v>0</v>
      </c>
      <c r="L27" s="56">
        <v>0</v>
      </c>
      <c r="M27" s="56">
        <v>0</v>
      </c>
      <c r="N27" s="56">
        <v>0</v>
      </c>
      <c r="O27" s="57">
        <v>0</v>
      </c>
      <c r="P27" s="57"/>
      <c r="Q27" s="57"/>
      <c r="R27" s="55"/>
      <c r="S27" s="55"/>
      <c r="T27" s="55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</row>
    <row r="28" spans="1:32" x14ac:dyDescent="0.3">
      <c r="A28" s="50"/>
      <c r="B28" s="51">
        <v>26</v>
      </c>
      <c r="C28" s="52" t="s">
        <v>228</v>
      </c>
      <c r="D28" s="53" t="s">
        <v>218</v>
      </c>
      <c r="E28" s="58"/>
      <c r="F28" s="54">
        <f>SUM(L28:AG28)</f>
        <v>0</v>
      </c>
      <c r="G28" s="67"/>
      <c r="H28" s="54">
        <f>F28+G28</f>
        <v>0</v>
      </c>
      <c r="I28" s="76">
        <v>0</v>
      </c>
      <c r="J28" s="76">
        <v>0</v>
      </c>
      <c r="K28" s="76">
        <v>0</v>
      </c>
      <c r="L28" s="56">
        <v>0</v>
      </c>
      <c r="M28" s="56">
        <v>0</v>
      </c>
      <c r="N28" s="56">
        <v>0</v>
      </c>
      <c r="O28" s="57">
        <v>0</v>
      </c>
      <c r="P28" s="57"/>
      <c r="Q28" s="57"/>
      <c r="R28" s="55"/>
      <c r="S28" s="55"/>
      <c r="T28" s="55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</row>
    <row r="29" spans="1:32" x14ac:dyDescent="0.3">
      <c r="Y29" s="47"/>
      <c r="Z29" s="47"/>
      <c r="AA29" s="47"/>
      <c r="AB29" s="47"/>
      <c r="AC29" s="47"/>
      <c r="AD29" s="47"/>
      <c r="AE29" s="47"/>
      <c r="AF29" s="47"/>
    </row>
    <row r="30" spans="1:32" x14ac:dyDescent="0.3">
      <c r="Y30" s="47"/>
      <c r="Z30" s="47"/>
      <c r="AA30" s="47"/>
      <c r="AB30" s="47"/>
      <c r="AC30" s="47"/>
      <c r="AD30" s="47"/>
      <c r="AE30" s="47"/>
      <c r="AF30" s="47"/>
    </row>
  </sheetData>
  <sheetProtection algorithmName="SHA-512" hashValue="2KT4slDWdPE3dDpqfTgPYktg1fYXISUrKe9BhpOqGoL+3wtSkzZud/rLdGvWv8XuOGQwayoQtxdqgPMr1V95+w==" saltValue="FFXFOU8jFZjqDvkd7QbBiA==" spinCount="100000" sheet="1" objects="1" scenarios="1"/>
  <mergeCells count="8">
    <mergeCell ref="AF1:AG1"/>
    <mergeCell ref="AA1:AE1"/>
    <mergeCell ref="X1:Z1"/>
    <mergeCell ref="U1:W1"/>
    <mergeCell ref="I1:K1"/>
    <mergeCell ref="L1:N1"/>
    <mergeCell ref="O1:P1"/>
    <mergeCell ref="Q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63"/>
  <sheetViews>
    <sheetView zoomScale="80" zoomScaleNormal="80" workbookViewId="0">
      <pane xSplit="8" ySplit="2" topLeftCell="O3" activePane="bottomRight" state="frozen"/>
      <selection pane="topRight" activeCell="I1" sqref="I1"/>
      <selection pane="bottomLeft" activeCell="A3" sqref="A3"/>
      <selection pane="bottomRight" activeCell="AG1" sqref="AG1:AH2"/>
    </sheetView>
  </sheetViews>
  <sheetFormatPr defaultRowHeight="14.4" x14ac:dyDescent="0.3"/>
  <cols>
    <col min="1" max="1" width="4.109375" customWidth="1"/>
    <col min="3" max="3" width="19.44140625" customWidth="1"/>
    <col min="4" max="5" width="8.88671875" customWidth="1"/>
    <col min="11" max="11" width="9.77734375" customWidth="1"/>
    <col min="22" max="22" width="9.777343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13"/>
      <c r="B3" s="14">
        <v>1</v>
      </c>
      <c r="C3" s="15" t="s">
        <v>29</v>
      </c>
      <c r="D3" s="16" t="s">
        <v>30</v>
      </c>
      <c r="E3" s="14">
        <v>1969</v>
      </c>
      <c r="F3" s="17">
        <v>680</v>
      </c>
      <c r="G3" s="18">
        <v>10</v>
      </c>
      <c r="H3" s="23">
        <f>SUM(F3:G3)</f>
        <v>690</v>
      </c>
      <c r="I3" s="60">
        <v>0</v>
      </c>
      <c r="J3" s="60">
        <v>0</v>
      </c>
      <c r="K3" s="60">
        <v>0</v>
      </c>
      <c r="L3" s="20">
        <v>15</v>
      </c>
      <c r="M3" s="21">
        <v>0</v>
      </c>
      <c r="N3" s="20">
        <v>22</v>
      </c>
      <c r="O3" s="13"/>
      <c r="P3" s="22"/>
      <c r="Q3" s="20">
        <v>32</v>
      </c>
      <c r="R3" s="20"/>
      <c r="S3" s="20">
        <v>45</v>
      </c>
      <c r="T3" s="20">
        <v>28</v>
      </c>
      <c r="U3" s="20"/>
      <c r="V3" s="47">
        <v>77</v>
      </c>
      <c r="W3" s="47"/>
      <c r="X3" s="47"/>
      <c r="Y3" s="47">
        <v>102</v>
      </c>
      <c r="Z3" s="47"/>
      <c r="AA3" s="47"/>
      <c r="AB3" s="47">
        <v>96</v>
      </c>
      <c r="AC3" s="47"/>
      <c r="AD3" s="47">
        <v>64</v>
      </c>
      <c r="AE3" s="47">
        <v>58</v>
      </c>
      <c r="AF3" s="47"/>
      <c r="AG3" s="47">
        <v>83</v>
      </c>
      <c r="AH3" s="47">
        <v>58</v>
      </c>
    </row>
    <row r="4" spans="1:34" x14ac:dyDescent="0.3">
      <c r="A4" s="24"/>
      <c r="B4" s="14">
        <v>2</v>
      </c>
      <c r="C4" s="15" t="s">
        <v>31</v>
      </c>
      <c r="D4" s="16" t="s">
        <v>32</v>
      </c>
      <c r="E4" s="14">
        <v>1962</v>
      </c>
      <c r="F4" s="17">
        <v>276</v>
      </c>
      <c r="G4" s="18">
        <v>10</v>
      </c>
      <c r="H4" s="23">
        <f t="shared" ref="H4:H54" si="0">SUM(F4:G4)</f>
        <v>286</v>
      </c>
      <c r="I4" s="59">
        <v>40</v>
      </c>
      <c r="J4" s="60">
        <v>0</v>
      </c>
      <c r="K4" s="59">
        <v>22</v>
      </c>
      <c r="L4" s="20">
        <v>15</v>
      </c>
      <c r="M4" s="20">
        <v>18</v>
      </c>
      <c r="N4" s="20">
        <v>10</v>
      </c>
      <c r="O4" s="13"/>
      <c r="P4" s="22"/>
      <c r="Q4" s="20"/>
      <c r="R4" s="20">
        <v>32</v>
      </c>
      <c r="S4" s="20"/>
      <c r="T4" s="20">
        <v>29</v>
      </c>
      <c r="U4" s="21"/>
      <c r="V4" s="47">
        <v>26</v>
      </c>
      <c r="W4" s="47"/>
      <c r="X4" s="47">
        <v>26</v>
      </c>
      <c r="Y4" s="47">
        <v>13</v>
      </c>
      <c r="Z4" s="47">
        <v>16</v>
      </c>
      <c r="AA4" s="47"/>
      <c r="AB4" s="47">
        <v>22</v>
      </c>
      <c r="AC4" s="47">
        <v>26</v>
      </c>
      <c r="AD4" s="47"/>
      <c r="AE4" s="47">
        <v>14</v>
      </c>
      <c r="AF4" s="47"/>
      <c r="AG4" s="47"/>
      <c r="AH4" s="47">
        <v>29</v>
      </c>
    </row>
    <row r="5" spans="1:34" x14ac:dyDescent="0.3">
      <c r="A5" s="24"/>
      <c r="B5" s="14">
        <v>3</v>
      </c>
      <c r="C5" s="15" t="s">
        <v>36</v>
      </c>
      <c r="D5" s="16" t="s">
        <v>37</v>
      </c>
      <c r="E5" s="14">
        <v>1963</v>
      </c>
      <c r="F5" s="17">
        <v>255.5</v>
      </c>
      <c r="G5" s="22">
        <v>20</v>
      </c>
      <c r="H5" s="23">
        <f t="shared" si="0"/>
        <v>275.5</v>
      </c>
      <c r="I5" s="60">
        <v>11</v>
      </c>
      <c r="J5" s="60">
        <v>0</v>
      </c>
      <c r="K5" s="59">
        <v>18</v>
      </c>
      <c r="L5" s="21">
        <v>4.5</v>
      </c>
      <c r="M5" s="20">
        <v>22</v>
      </c>
      <c r="N5" s="21">
        <v>0</v>
      </c>
      <c r="O5" s="20">
        <v>14</v>
      </c>
      <c r="P5" s="22"/>
      <c r="Q5" s="20">
        <v>22</v>
      </c>
      <c r="R5" s="20"/>
      <c r="S5" s="20"/>
      <c r="T5" s="20">
        <v>24</v>
      </c>
      <c r="U5" s="21"/>
      <c r="V5" s="47">
        <v>38</v>
      </c>
      <c r="W5" s="47">
        <v>26</v>
      </c>
      <c r="X5" s="47"/>
      <c r="Y5" s="47"/>
      <c r="Z5" s="47">
        <v>22</v>
      </c>
      <c r="AA5" s="47"/>
      <c r="AB5" s="47"/>
      <c r="AC5" s="47">
        <v>35</v>
      </c>
      <c r="AD5" s="47">
        <v>12</v>
      </c>
      <c r="AE5" s="47">
        <v>7</v>
      </c>
      <c r="AF5" s="47"/>
      <c r="AG5" s="47">
        <v>29</v>
      </c>
      <c r="AH5" s="47"/>
    </row>
    <row r="6" spans="1:34" x14ac:dyDescent="0.3">
      <c r="A6" s="24"/>
      <c r="B6" s="14">
        <v>4</v>
      </c>
      <c r="C6" s="15" t="s">
        <v>38</v>
      </c>
      <c r="D6" s="16" t="s">
        <v>37</v>
      </c>
      <c r="E6" s="14">
        <v>1965</v>
      </c>
      <c r="F6" s="17">
        <v>247.5</v>
      </c>
      <c r="G6" s="18"/>
      <c r="H6" s="23">
        <f t="shared" si="0"/>
        <v>247.5</v>
      </c>
      <c r="I6" s="59">
        <v>20</v>
      </c>
      <c r="J6" s="60">
        <v>0</v>
      </c>
      <c r="K6" s="60">
        <v>0</v>
      </c>
      <c r="L6" s="21">
        <v>4.5</v>
      </c>
      <c r="M6" s="21">
        <v>0</v>
      </c>
      <c r="N6" s="21">
        <v>14</v>
      </c>
      <c r="O6" s="21">
        <v>48</v>
      </c>
      <c r="P6" s="22"/>
      <c r="Q6" s="20">
        <v>34</v>
      </c>
      <c r="R6" s="20"/>
      <c r="S6" s="20"/>
      <c r="T6" s="20"/>
      <c r="U6" s="21"/>
      <c r="V6" s="47">
        <v>58</v>
      </c>
      <c r="W6" s="47">
        <v>24</v>
      </c>
      <c r="X6" s="47"/>
      <c r="Y6" s="47">
        <v>26</v>
      </c>
      <c r="Z6" s="47"/>
      <c r="AA6" s="47"/>
      <c r="AB6" s="47">
        <v>13</v>
      </c>
      <c r="AC6" s="47"/>
      <c r="AD6" s="47"/>
      <c r="AE6" s="47"/>
      <c r="AF6" s="47"/>
      <c r="AG6" s="47">
        <v>26</v>
      </c>
      <c r="AH6" s="47"/>
    </row>
    <row r="7" spans="1:34" x14ac:dyDescent="0.3">
      <c r="A7" s="24"/>
      <c r="B7" s="14">
        <v>5</v>
      </c>
      <c r="C7" s="15" t="s">
        <v>60</v>
      </c>
      <c r="D7" s="16" t="s">
        <v>32</v>
      </c>
      <c r="E7" s="35">
        <v>1962</v>
      </c>
      <c r="F7" s="17">
        <v>241.5</v>
      </c>
      <c r="G7" s="22"/>
      <c r="H7" s="23">
        <f t="shared" si="0"/>
        <v>241.5</v>
      </c>
      <c r="I7" s="60">
        <v>0</v>
      </c>
      <c r="J7" s="60">
        <v>0</v>
      </c>
      <c r="K7" s="60">
        <v>0</v>
      </c>
      <c r="L7" s="21">
        <v>0</v>
      </c>
      <c r="M7" s="21">
        <v>0</v>
      </c>
      <c r="N7" s="20">
        <v>1.5</v>
      </c>
      <c r="O7" s="13"/>
      <c r="P7" s="22"/>
      <c r="Q7" s="20">
        <v>3</v>
      </c>
      <c r="R7" s="20"/>
      <c r="S7" s="20">
        <v>19</v>
      </c>
      <c r="T7" s="20">
        <v>38</v>
      </c>
      <c r="U7" s="21"/>
      <c r="V7" s="47">
        <v>32</v>
      </c>
      <c r="W7" s="47"/>
      <c r="X7" s="47"/>
      <c r="Y7" s="47">
        <v>24</v>
      </c>
      <c r="Z7" s="47"/>
      <c r="AA7" s="47"/>
      <c r="AB7" s="47">
        <v>34</v>
      </c>
      <c r="AC7" s="47"/>
      <c r="AD7" s="47">
        <v>21</v>
      </c>
      <c r="AE7" s="47">
        <v>26</v>
      </c>
      <c r="AF7" s="47"/>
      <c r="AG7" s="47">
        <v>43</v>
      </c>
      <c r="AH7" s="47"/>
    </row>
    <row r="8" spans="1:34" x14ac:dyDescent="0.3">
      <c r="A8" s="24"/>
      <c r="B8" s="14">
        <v>6</v>
      </c>
      <c r="C8" s="15" t="s">
        <v>47</v>
      </c>
      <c r="D8" s="16" t="s">
        <v>32</v>
      </c>
      <c r="E8" s="14">
        <v>1958</v>
      </c>
      <c r="F8" s="17">
        <v>211.5</v>
      </c>
      <c r="G8" s="22"/>
      <c r="H8" s="23">
        <f t="shared" si="0"/>
        <v>211.5</v>
      </c>
      <c r="I8" s="60">
        <v>9</v>
      </c>
      <c r="J8" s="60">
        <v>0</v>
      </c>
      <c r="K8" s="60">
        <v>0</v>
      </c>
      <c r="L8" s="21">
        <v>10.5</v>
      </c>
      <c r="M8" s="20">
        <v>10</v>
      </c>
      <c r="N8" s="21">
        <v>0</v>
      </c>
      <c r="O8" s="13"/>
      <c r="P8" s="22"/>
      <c r="Q8" s="20">
        <v>26</v>
      </c>
      <c r="R8" s="20">
        <v>16</v>
      </c>
      <c r="S8" s="20"/>
      <c r="T8" s="20">
        <v>19</v>
      </c>
      <c r="U8" s="21"/>
      <c r="V8" s="47"/>
      <c r="W8" s="47"/>
      <c r="X8" s="47">
        <v>19</v>
      </c>
      <c r="Y8" s="47"/>
      <c r="Z8" s="47">
        <v>24</v>
      </c>
      <c r="AA8" s="47"/>
      <c r="AB8" s="47">
        <v>32</v>
      </c>
      <c r="AC8" s="47"/>
      <c r="AD8" s="47"/>
      <c r="AE8" s="47">
        <v>19</v>
      </c>
      <c r="AF8" s="47"/>
      <c r="AG8" s="47">
        <v>26</v>
      </c>
      <c r="AH8" s="47">
        <v>10</v>
      </c>
    </row>
    <row r="9" spans="1:34" x14ac:dyDescent="0.3">
      <c r="A9" s="26"/>
      <c r="B9" s="14">
        <v>7</v>
      </c>
      <c r="C9" s="15" t="s">
        <v>59</v>
      </c>
      <c r="D9" s="16" t="s">
        <v>32</v>
      </c>
      <c r="E9" s="14">
        <v>1959</v>
      </c>
      <c r="F9" s="17">
        <v>179.5</v>
      </c>
      <c r="G9" s="18"/>
      <c r="H9" s="23">
        <f t="shared" si="0"/>
        <v>179.5</v>
      </c>
      <c r="I9" s="60">
        <v>0</v>
      </c>
      <c r="J9" s="60">
        <v>0</v>
      </c>
      <c r="K9" s="60">
        <v>0</v>
      </c>
      <c r="L9" s="20">
        <v>7.5</v>
      </c>
      <c r="M9" s="21">
        <v>0</v>
      </c>
      <c r="N9" s="21">
        <v>0</v>
      </c>
      <c r="O9" s="21">
        <v>6</v>
      </c>
      <c r="P9" s="22"/>
      <c r="Q9" s="20">
        <v>19</v>
      </c>
      <c r="R9" s="20"/>
      <c r="S9" s="20"/>
      <c r="T9" s="20">
        <v>14</v>
      </c>
      <c r="U9" s="21">
        <v>13</v>
      </c>
      <c r="V9" s="47">
        <v>16</v>
      </c>
      <c r="W9" s="47"/>
      <c r="X9" s="47">
        <v>26</v>
      </c>
      <c r="Y9" s="47"/>
      <c r="Z9" s="47">
        <v>32</v>
      </c>
      <c r="AA9" s="47">
        <v>3</v>
      </c>
      <c r="AB9" s="47">
        <v>16</v>
      </c>
      <c r="AC9" s="47">
        <v>13</v>
      </c>
      <c r="AD9" s="47"/>
      <c r="AE9" s="47"/>
      <c r="AF9" s="47"/>
      <c r="AG9" s="47">
        <v>14</v>
      </c>
      <c r="AH9" s="47"/>
    </row>
    <row r="10" spans="1:34" x14ac:dyDescent="0.3">
      <c r="A10" s="24"/>
      <c r="B10" s="14">
        <v>8</v>
      </c>
      <c r="C10" s="15" t="s">
        <v>34</v>
      </c>
      <c r="D10" s="16" t="s">
        <v>26</v>
      </c>
      <c r="E10" s="14">
        <v>1973</v>
      </c>
      <c r="F10" s="17">
        <v>125</v>
      </c>
      <c r="G10" s="18">
        <v>10</v>
      </c>
      <c r="H10" s="23">
        <f t="shared" si="0"/>
        <v>135</v>
      </c>
      <c r="I10" s="60">
        <v>0</v>
      </c>
      <c r="J10" s="60">
        <v>0</v>
      </c>
      <c r="K10" s="60">
        <v>0</v>
      </c>
      <c r="L10" s="21">
        <v>0</v>
      </c>
      <c r="M10" s="21">
        <v>0</v>
      </c>
      <c r="N10" s="21">
        <v>0</v>
      </c>
      <c r="O10" s="13"/>
      <c r="P10" s="22"/>
      <c r="Q10" s="20"/>
      <c r="R10" s="20"/>
      <c r="S10" s="20"/>
      <c r="T10" s="20"/>
      <c r="U10" s="21"/>
      <c r="V10" s="47"/>
      <c r="W10" s="47"/>
      <c r="X10" s="47">
        <v>51</v>
      </c>
      <c r="Y10" s="47"/>
      <c r="Z10" s="47">
        <v>45</v>
      </c>
      <c r="AA10" s="47"/>
      <c r="AB10" s="47"/>
      <c r="AC10" s="47"/>
      <c r="AD10" s="47"/>
      <c r="AE10" s="47"/>
      <c r="AF10" s="47"/>
      <c r="AG10" s="47">
        <v>29</v>
      </c>
      <c r="AH10" s="47"/>
    </row>
    <row r="11" spans="1:34" x14ac:dyDescent="0.3">
      <c r="A11" s="24"/>
      <c r="B11" s="14">
        <v>9</v>
      </c>
      <c r="C11" s="15" t="s">
        <v>58</v>
      </c>
      <c r="D11" s="16" t="s">
        <v>30</v>
      </c>
      <c r="E11" s="14">
        <v>1969</v>
      </c>
      <c r="F11" s="17">
        <v>121.5</v>
      </c>
      <c r="G11" s="22"/>
      <c r="H11" s="23">
        <f t="shared" si="0"/>
        <v>121.5</v>
      </c>
      <c r="I11" s="59">
        <v>1.5</v>
      </c>
      <c r="J11" s="59">
        <v>6</v>
      </c>
      <c r="K11" s="60">
        <v>0</v>
      </c>
      <c r="L11" s="21">
        <v>0</v>
      </c>
      <c r="M11" s="20">
        <v>18</v>
      </c>
      <c r="N11" s="20">
        <v>7.5</v>
      </c>
      <c r="O11" s="13"/>
      <c r="P11" s="22">
        <v>2</v>
      </c>
      <c r="Q11" s="20">
        <v>6</v>
      </c>
      <c r="R11" s="20"/>
      <c r="S11" s="20">
        <v>5</v>
      </c>
      <c r="T11" s="20">
        <v>6</v>
      </c>
      <c r="U11" s="21">
        <v>6</v>
      </c>
      <c r="V11" s="47"/>
      <c r="W11" s="47">
        <v>19</v>
      </c>
      <c r="X11" s="47"/>
      <c r="Y11" s="47">
        <v>8</v>
      </c>
      <c r="Z11" s="47"/>
      <c r="AA11" s="47"/>
      <c r="AB11" s="47">
        <v>19</v>
      </c>
      <c r="AC11" s="47"/>
      <c r="AD11" s="47">
        <v>6</v>
      </c>
      <c r="AE11" s="47">
        <v>6</v>
      </c>
      <c r="AF11" s="47"/>
      <c r="AG11" s="47">
        <v>13</v>
      </c>
      <c r="AH11" s="47"/>
    </row>
    <row r="12" spans="1:34" x14ac:dyDescent="0.3">
      <c r="A12" s="24"/>
      <c r="B12" s="14">
        <v>10</v>
      </c>
      <c r="C12" s="15" t="s">
        <v>51</v>
      </c>
      <c r="D12" s="16" t="s">
        <v>52</v>
      </c>
      <c r="E12" s="14">
        <v>1951</v>
      </c>
      <c r="F12" s="17">
        <v>102.5</v>
      </c>
      <c r="G12" s="22"/>
      <c r="H12" s="23">
        <f t="shared" si="0"/>
        <v>102.5</v>
      </c>
      <c r="I12" s="60">
        <v>3.75</v>
      </c>
      <c r="J12" s="60">
        <v>0</v>
      </c>
      <c r="K12" s="59">
        <v>10</v>
      </c>
      <c r="L12" s="21">
        <v>4.5</v>
      </c>
      <c r="M12" s="20">
        <v>14</v>
      </c>
      <c r="N12" s="21">
        <v>0</v>
      </c>
      <c r="O12" s="20">
        <v>13</v>
      </c>
      <c r="P12" s="22"/>
      <c r="Q12" s="20">
        <v>13</v>
      </c>
      <c r="R12" s="20">
        <v>7</v>
      </c>
      <c r="S12" s="20"/>
      <c r="T12" s="20">
        <v>7</v>
      </c>
      <c r="U12" s="21"/>
      <c r="V12" s="47">
        <v>7</v>
      </c>
      <c r="W12" s="47"/>
      <c r="X12" s="47">
        <v>13</v>
      </c>
      <c r="Y12" s="47"/>
      <c r="Z12" s="47"/>
      <c r="AA12" s="47"/>
      <c r="AB12" s="47">
        <v>6</v>
      </c>
      <c r="AC12" s="47">
        <v>5</v>
      </c>
      <c r="AD12" s="47"/>
      <c r="AE12" s="47">
        <v>13</v>
      </c>
      <c r="AF12" s="47"/>
      <c r="AG12" s="47"/>
      <c r="AH12" s="47"/>
    </row>
    <row r="13" spans="1:34" x14ac:dyDescent="0.3">
      <c r="A13" s="24"/>
      <c r="B13" s="14">
        <v>11</v>
      </c>
      <c r="C13" s="15" t="s">
        <v>62</v>
      </c>
      <c r="D13" s="16" t="s">
        <v>52</v>
      </c>
      <c r="E13" s="14">
        <v>1954</v>
      </c>
      <c r="F13" s="17">
        <v>91.5</v>
      </c>
      <c r="G13" s="22"/>
      <c r="H13" s="23">
        <f t="shared" si="0"/>
        <v>91.5</v>
      </c>
      <c r="I13" s="60">
        <v>3</v>
      </c>
      <c r="J13" s="60">
        <v>0</v>
      </c>
      <c r="K13" s="59">
        <v>6</v>
      </c>
      <c r="L13" s="21">
        <v>4.5</v>
      </c>
      <c r="M13" s="21">
        <v>0</v>
      </c>
      <c r="N13" s="20">
        <v>6</v>
      </c>
      <c r="O13" s="21">
        <v>9</v>
      </c>
      <c r="P13" s="22"/>
      <c r="Q13" s="20">
        <v>9</v>
      </c>
      <c r="R13" s="20"/>
      <c r="S13" s="20">
        <v>1</v>
      </c>
      <c r="T13" s="20"/>
      <c r="U13" s="21"/>
      <c r="V13" s="47">
        <v>10</v>
      </c>
      <c r="W13" s="47"/>
      <c r="X13" s="47">
        <v>9</v>
      </c>
      <c r="Y13" s="47"/>
      <c r="Z13" s="47"/>
      <c r="AA13" s="47"/>
      <c r="AB13" s="47">
        <v>8</v>
      </c>
      <c r="AC13" s="47">
        <v>19</v>
      </c>
      <c r="AD13" s="47"/>
      <c r="AE13" s="47"/>
      <c r="AF13" s="47"/>
      <c r="AG13" s="47">
        <v>9</v>
      </c>
      <c r="AH13" s="47">
        <v>7</v>
      </c>
    </row>
    <row r="14" spans="1:34" x14ac:dyDescent="0.3">
      <c r="A14" s="24"/>
      <c r="B14" s="14">
        <v>12</v>
      </c>
      <c r="C14" s="15" t="s">
        <v>61</v>
      </c>
      <c r="D14" s="16" t="s">
        <v>52</v>
      </c>
      <c r="E14" s="14">
        <v>1954</v>
      </c>
      <c r="F14" s="17">
        <v>88</v>
      </c>
      <c r="G14" s="18"/>
      <c r="H14" s="23">
        <f t="shared" si="0"/>
        <v>88</v>
      </c>
      <c r="I14" s="60">
        <v>0</v>
      </c>
      <c r="J14" s="60">
        <v>0</v>
      </c>
      <c r="K14" s="60">
        <v>0</v>
      </c>
      <c r="L14" s="21">
        <v>0</v>
      </c>
      <c r="M14" s="21">
        <v>0</v>
      </c>
      <c r="N14" s="21">
        <v>0</v>
      </c>
      <c r="O14" s="13"/>
      <c r="P14" s="22"/>
      <c r="Q14" s="20">
        <v>26</v>
      </c>
      <c r="R14" s="20"/>
      <c r="S14" s="20"/>
      <c r="T14" s="20"/>
      <c r="U14" s="21"/>
      <c r="V14" s="47">
        <v>19</v>
      </c>
      <c r="W14" s="47"/>
      <c r="X14" s="47"/>
      <c r="Y14" s="47"/>
      <c r="Z14" s="47"/>
      <c r="AA14" s="47"/>
      <c r="AB14" s="47">
        <v>24</v>
      </c>
      <c r="AC14" s="47"/>
      <c r="AD14" s="47"/>
      <c r="AE14" s="47"/>
      <c r="AF14" s="47"/>
      <c r="AG14" s="47">
        <v>19</v>
      </c>
      <c r="AH14" s="47"/>
    </row>
    <row r="15" spans="1:34" x14ac:dyDescent="0.3">
      <c r="A15" s="24"/>
      <c r="B15" s="14">
        <v>13</v>
      </c>
      <c r="C15" s="15" t="s">
        <v>91</v>
      </c>
      <c r="D15" s="16" t="s">
        <v>30</v>
      </c>
      <c r="E15" s="14">
        <v>1972</v>
      </c>
      <c r="F15" s="17">
        <v>79.25</v>
      </c>
      <c r="G15" s="22"/>
      <c r="H15" s="23">
        <f t="shared" si="0"/>
        <v>79.25</v>
      </c>
      <c r="I15" s="60">
        <v>0</v>
      </c>
      <c r="J15" s="60">
        <v>0</v>
      </c>
      <c r="K15" s="60">
        <v>0</v>
      </c>
      <c r="L15" s="20">
        <v>2.25</v>
      </c>
      <c r="M15" s="21">
        <v>0</v>
      </c>
      <c r="N15" s="21">
        <v>0</v>
      </c>
      <c r="O15" s="13"/>
      <c r="P15" s="22"/>
      <c r="Q15" s="20"/>
      <c r="R15" s="20"/>
      <c r="S15" s="20"/>
      <c r="T15" s="20"/>
      <c r="U15" s="21"/>
      <c r="V15" s="47">
        <v>77</v>
      </c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3">
      <c r="A16" s="24"/>
      <c r="B16" s="14">
        <v>14</v>
      </c>
      <c r="C16" s="15" t="s">
        <v>68</v>
      </c>
      <c r="D16" s="16" t="s">
        <v>32</v>
      </c>
      <c r="E16" s="14">
        <v>1961</v>
      </c>
      <c r="F16" s="17">
        <v>74.5</v>
      </c>
      <c r="G16" s="22"/>
      <c r="H16" s="23">
        <f t="shared" si="0"/>
        <v>74.5</v>
      </c>
      <c r="I16" s="60">
        <v>0</v>
      </c>
      <c r="J16" s="60">
        <v>0</v>
      </c>
      <c r="K16" s="60">
        <v>0</v>
      </c>
      <c r="L16" s="21">
        <v>16.5</v>
      </c>
      <c r="M16" s="21">
        <v>0</v>
      </c>
      <c r="N16" s="21">
        <v>0</v>
      </c>
      <c r="O16" s="13"/>
      <c r="P16" s="22"/>
      <c r="Q16" s="20">
        <v>13</v>
      </c>
      <c r="R16" s="20"/>
      <c r="S16" s="20"/>
      <c r="T16" s="20"/>
      <c r="U16" s="21"/>
      <c r="V16" s="47"/>
      <c r="W16" s="47"/>
      <c r="X16" s="47"/>
      <c r="Y16" s="47"/>
      <c r="Z16" s="47"/>
      <c r="AA16" s="47"/>
      <c r="AB16" s="47">
        <v>45</v>
      </c>
      <c r="AC16" s="47"/>
      <c r="AD16" s="47"/>
      <c r="AE16" s="47"/>
      <c r="AF16" s="47"/>
      <c r="AG16" s="47"/>
      <c r="AH16" s="47"/>
    </row>
    <row r="17" spans="1:34" x14ac:dyDescent="0.3">
      <c r="A17" s="24"/>
      <c r="B17" s="14">
        <v>15</v>
      </c>
      <c r="C17" s="15" t="s">
        <v>85</v>
      </c>
      <c r="D17" s="16" t="s">
        <v>32</v>
      </c>
      <c r="E17" s="14">
        <v>1958</v>
      </c>
      <c r="F17" s="17">
        <v>46.5</v>
      </c>
      <c r="G17" s="18"/>
      <c r="H17" s="23">
        <f t="shared" si="0"/>
        <v>46.5</v>
      </c>
      <c r="I17" s="60">
        <v>0</v>
      </c>
      <c r="J17" s="60">
        <v>0</v>
      </c>
      <c r="K17" s="60">
        <v>0</v>
      </c>
      <c r="L17" s="20">
        <v>4.5</v>
      </c>
      <c r="M17" s="21">
        <v>0</v>
      </c>
      <c r="N17" s="21">
        <v>0</v>
      </c>
      <c r="O17" s="13"/>
      <c r="P17" s="22"/>
      <c r="Q17" s="20">
        <v>1</v>
      </c>
      <c r="R17" s="20"/>
      <c r="S17" s="20">
        <v>10</v>
      </c>
      <c r="T17" s="20"/>
      <c r="U17" s="21">
        <v>9</v>
      </c>
      <c r="V17" s="47">
        <v>5</v>
      </c>
      <c r="W17" s="47"/>
      <c r="X17" s="47"/>
      <c r="Y17" s="47"/>
      <c r="Z17" s="47"/>
      <c r="AA17" s="47"/>
      <c r="AB17" s="47">
        <v>16</v>
      </c>
      <c r="AC17" s="47"/>
      <c r="AD17" s="47"/>
      <c r="AE17" s="47"/>
      <c r="AF17" s="47">
        <v>1</v>
      </c>
      <c r="AG17" s="47"/>
      <c r="AH17" s="47"/>
    </row>
    <row r="18" spans="1:34" x14ac:dyDescent="0.3">
      <c r="A18" s="24"/>
      <c r="B18" s="14">
        <v>16</v>
      </c>
      <c r="C18" s="15" t="s">
        <v>83</v>
      </c>
      <c r="D18" s="16" t="s">
        <v>52</v>
      </c>
      <c r="E18" s="14">
        <v>1956</v>
      </c>
      <c r="F18" s="17">
        <v>51</v>
      </c>
      <c r="G18" s="22"/>
      <c r="H18" s="23">
        <f t="shared" si="0"/>
        <v>51</v>
      </c>
      <c r="I18" s="60">
        <v>2.25</v>
      </c>
      <c r="J18" s="60">
        <v>0</v>
      </c>
      <c r="K18" s="59">
        <v>3</v>
      </c>
      <c r="L18" s="21">
        <v>0</v>
      </c>
      <c r="M18" s="21">
        <v>0</v>
      </c>
      <c r="N18" s="21">
        <v>0</v>
      </c>
      <c r="O18" s="13"/>
      <c r="P18" s="22"/>
      <c r="Q18" s="20">
        <v>6</v>
      </c>
      <c r="R18" s="20"/>
      <c r="S18" s="20"/>
      <c r="T18" s="20">
        <v>1</v>
      </c>
      <c r="U18" s="21"/>
      <c r="V18" s="47">
        <v>5</v>
      </c>
      <c r="W18" s="47"/>
      <c r="X18" s="47">
        <v>3</v>
      </c>
      <c r="Y18" s="47">
        <v>2</v>
      </c>
      <c r="Z18" s="47"/>
      <c r="AA18" s="47"/>
      <c r="AB18" s="47">
        <v>12</v>
      </c>
      <c r="AC18" s="47"/>
      <c r="AD18" s="47"/>
      <c r="AE18" s="47">
        <v>9</v>
      </c>
      <c r="AF18" s="47"/>
      <c r="AG18" s="47">
        <v>13</v>
      </c>
      <c r="AH18" s="47"/>
    </row>
    <row r="19" spans="1:34" x14ac:dyDescent="0.3">
      <c r="A19" s="24"/>
      <c r="B19" s="14">
        <v>17</v>
      </c>
      <c r="C19" s="28" t="s">
        <v>72</v>
      </c>
      <c r="D19" s="29" t="s">
        <v>30</v>
      </c>
      <c r="E19" s="30">
        <v>1968</v>
      </c>
      <c r="F19" s="17">
        <v>50.5</v>
      </c>
      <c r="G19" s="34"/>
      <c r="H19" s="23">
        <f t="shared" si="0"/>
        <v>50.5</v>
      </c>
      <c r="I19" s="61">
        <v>0</v>
      </c>
      <c r="J19" s="61">
        <v>0</v>
      </c>
      <c r="K19" s="61">
        <v>0</v>
      </c>
      <c r="L19" s="32">
        <v>0</v>
      </c>
      <c r="M19" s="25">
        <v>10</v>
      </c>
      <c r="N19" s="25">
        <v>4.5</v>
      </c>
      <c r="O19" s="33"/>
      <c r="P19" s="34"/>
      <c r="Q19" s="20">
        <v>12</v>
      </c>
      <c r="R19" s="20">
        <v>5</v>
      </c>
      <c r="S19" s="20"/>
      <c r="T19" s="20"/>
      <c r="U19" s="25"/>
      <c r="V19" s="47"/>
      <c r="W19" s="47"/>
      <c r="X19" s="47"/>
      <c r="Y19" s="47"/>
      <c r="Z19" s="47"/>
      <c r="AA19" s="47"/>
      <c r="AB19" s="47">
        <v>13</v>
      </c>
      <c r="AC19" s="47"/>
      <c r="AD19" s="47"/>
      <c r="AE19" s="47"/>
      <c r="AF19" s="47"/>
      <c r="AG19" s="47">
        <v>6</v>
      </c>
      <c r="AH19" s="47"/>
    </row>
    <row r="20" spans="1:34" x14ac:dyDescent="0.3">
      <c r="A20" s="24"/>
      <c r="B20" s="14">
        <v>18</v>
      </c>
      <c r="C20" s="15" t="s">
        <v>44</v>
      </c>
      <c r="D20" s="16" t="s">
        <v>37</v>
      </c>
      <c r="E20" s="14">
        <v>1963</v>
      </c>
      <c r="F20" s="17">
        <v>45</v>
      </c>
      <c r="G20" s="18"/>
      <c r="H20" s="23">
        <f t="shared" si="0"/>
        <v>45</v>
      </c>
      <c r="I20" s="60">
        <v>0</v>
      </c>
      <c r="J20" s="60">
        <v>0</v>
      </c>
      <c r="K20" s="60">
        <v>0</v>
      </c>
      <c r="L20" s="21">
        <v>0</v>
      </c>
      <c r="M20" s="21">
        <v>0</v>
      </c>
      <c r="N20" s="21">
        <v>0</v>
      </c>
      <c r="O20" s="13"/>
      <c r="P20" s="22"/>
      <c r="Q20" s="20">
        <v>45</v>
      </c>
      <c r="R20" s="20"/>
      <c r="S20" s="20"/>
      <c r="T20" s="20"/>
      <c r="U20" s="21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x14ac:dyDescent="0.3">
      <c r="A21" s="24"/>
      <c r="B21" s="14">
        <v>19</v>
      </c>
      <c r="C21" s="15" t="s">
        <v>53</v>
      </c>
      <c r="D21" s="16" t="s">
        <v>37</v>
      </c>
      <c r="E21" s="14">
        <v>1966</v>
      </c>
      <c r="F21" s="17">
        <v>39</v>
      </c>
      <c r="G21" s="22"/>
      <c r="H21" s="23">
        <f t="shared" si="0"/>
        <v>39</v>
      </c>
      <c r="I21" s="60">
        <v>0</v>
      </c>
      <c r="J21" s="60">
        <v>0</v>
      </c>
      <c r="K21" s="60">
        <v>0</v>
      </c>
      <c r="L21" s="20">
        <v>9</v>
      </c>
      <c r="M21" s="21">
        <v>0</v>
      </c>
      <c r="N21" s="21">
        <v>0</v>
      </c>
      <c r="O21" s="13"/>
      <c r="P21" s="22"/>
      <c r="Q21" s="20">
        <v>6</v>
      </c>
      <c r="R21" s="20">
        <v>24</v>
      </c>
      <c r="S21" s="20"/>
      <c r="T21" s="20"/>
      <c r="U21" s="21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x14ac:dyDescent="0.3">
      <c r="A22" s="24"/>
      <c r="B22" s="14">
        <v>20</v>
      </c>
      <c r="C22" s="24" t="s">
        <v>99</v>
      </c>
      <c r="D22" s="16" t="s">
        <v>37</v>
      </c>
      <c r="E22" s="14">
        <v>1967</v>
      </c>
      <c r="F22" s="17">
        <v>43</v>
      </c>
      <c r="G22" s="13"/>
      <c r="H22" s="23">
        <f t="shared" si="0"/>
        <v>43</v>
      </c>
      <c r="I22" s="60"/>
      <c r="J22" s="60"/>
      <c r="K22" s="60"/>
      <c r="L22" s="21"/>
      <c r="M22" s="21"/>
      <c r="N22" s="22"/>
      <c r="O22" s="22"/>
      <c r="P22" s="22">
        <v>6</v>
      </c>
      <c r="Q22" s="20">
        <v>11</v>
      </c>
      <c r="R22" s="20"/>
      <c r="S22" s="20"/>
      <c r="T22" s="20"/>
      <c r="U22" s="21"/>
      <c r="V22" s="47"/>
      <c r="W22" s="47"/>
      <c r="X22" s="47"/>
      <c r="Y22" s="47"/>
      <c r="Z22" s="47"/>
      <c r="AA22" s="47">
        <v>7</v>
      </c>
      <c r="AB22" s="47">
        <v>19</v>
      </c>
      <c r="AC22" s="47"/>
      <c r="AD22" s="47"/>
      <c r="AE22" s="47"/>
      <c r="AF22" s="47"/>
      <c r="AG22" s="47"/>
      <c r="AH22" s="47"/>
    </row>
    <row r="23" spans="1:34" x14ac:dyDescent="0.3">
      <c r="A23" s="24"/>
      <c r="B23" s="14">
        <v>21</v>
      </c>
      <c r="C23" s="15" t="s">
        <v>74</v>
      </c>
      <c r="D23" s="16" t="s">
        <v>75</v>
      </c>
      <c r="E23" s="14">
        <v>1949</v>
      </c>
      <c r="F23" s="17">
        <v>39.5</v>
      </c>
      <c r="G23" s="18"/>
      <c r="H23" s="23">
        <f t="shared" si="0"/>
        <v>39.5</v>
      </c>
      <c r="I23" s="60">
        <v>0</v>
      </c>
      <c r="J23" s="60">
        <v>0</v>
      </c>
      <c r="K23" s="59">
        <v>1.5</v>
      </c>
      <c r="L23" s="20">
        <v>4.5</v>
      </c>
      <c r="M23" s="21">
        <v>0</v>
      </c>
      <c r="N23" s="21">
        <v>0</v>
      </c>
      <c r="O23" s="13"/>
      <c r="P23" s="22"/>
      <c r="Q23" s="20">
        <v>19</v>
      </c>
      <c r="R23" s="20"/>
      <c r="S23" s="20"/>
      <c r="T23" s="20"/>
      <c r="U23" s="21"/>
      <c r="V23" s="47">
        <v>14</v>
      </c>
      <c r="W23" s="47"/>
      <c r="X23" s="47">
        <v>2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x14ac:dyDescent="0.3">
      <c r="A24" s="24"/>
      <c r="B24" s="14">
        <v>22</v>
      </c>
      <c r="C24" s="15" t="s">
        <v>66</v>
      </c>
      <c r="D24" s="16" t="s">
        <v>46</v>
      </c>
      <c r="E24" s="14">
        <v>1968</v>
      </c>
      <c r="F24" s="17">
        <v>32.25</v>
      </c>
      <c r="G24" s="18"/>
      <c r="H24" s="23">
        <f t="shared" si="0"/>
        <v>32.25</v>
      </c>
      <c r="I24" s="59">
        <v>1.5</v>
      </c>
      <c r="J24" s="60">
        <v>0</v>
      </c>
      <c r="K24" s="60">
        <v>0</v>
      </c>
      <c r="L24" s="20">
        <v>11.25</v>
      </c>
      <c r="M24" s="21">
        <v>0</v>
      </c>
      <c r="N24" s="21">
        <v>0</v>
      </c>
      <c r="O24" s="21">
        <v>21</v>
      </c>
      <c r="P24" s="22"/>
      <c r="Q24" s="20"/>
      <c r="R24" s="20"/>
      <c r="S24" s="20"/>
      <c r="T24" s="20"/>
      <c r="U24" s="21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x14ac:dyDescent="0.3">
      <c r="A25" s="24"/>
      <c r="B25" s="14">
        <v>23</v>
      </c>
      <c r="C25" s="15" t="s">
        <v>78</v>
      </c>
      <c r="D25" s="16" t="s">
        <v>37</v>
      </c>
      <c r="E25" s="14">
        <v>1966</v>
      </c>
      <c r="F25" s="17">
        <v>35.5</v>
      </c>
      <c r="G25" s="22"/>
      <c r="H25" s="23">
        <f t="shared" si="0"/>
        <v>35.5</v>
      </c>
      <c r="I25" s="60">
        <v>0</v>
      </c>
      <c r="J25" s="60">
        <v>0</v>
      </c>
      <c r="K25" s="60">
        <v>0</v>
      </c>
      <c r="L25" s="20">
        <v>4.5</v>
      </c>
      <c r="M25" s="21">
        <v>0</v>
      </c>
      <c r="N25" s="21">
        <v>0</v>
      </c>
      <c r="O25" s="13"/>
      <c r="P25" s="22"/>
      <c r="Q25" s="20">
        <v>9</v>
      </c>
      <c r="R25" s="20">
        <v>12</v>
      </c>
      <c r="S25" s="20"/>
      <c r="T25" s="20"/>
      <c r="U25" s="21"/>
      <c r="V25" s="47"/>
      <c r="W25" s="47"/>
      <c r="X25" s="47"/>
      <c r="Y25" s="47"/>
      <c r="Z25" s="47"/>
      <c r="AA25" s="47"/>
      <c r="AB25" s="47"/>
      <c r="AC25" s="47">
        <v>1</v>
      </c>
      <c r="AD25" s="47">
        <v>9</v>
      </c>
      <c r="AE25" s="47"/>
      <c r="AF25" s="47"/>
      <c r="AG25" s="47"/>
      <c r="AH25" s="47"/>
    </row>
    <row r="26" spans="1:34" x14ac:dyDescent="0.3">
      <c r="A26" s="24"/>
      <c r="B26" s="14">
        <v>24</v>
      </c>
      <c r="C26" s="15" t="s">
        <v>84</v>
      </c>
      <c r="D26" s="16" t="s">
        <v>37</v>
      </c>
      <c r="E26" s="14">
        <v>1963</v>
      </c>
      <c r="F26" s="17">
        <v>28</v>
      </c>
      <c r="G26" s="18"/>
      <c r="H26" s="23">
        <f t="shared" si="0"/>
        <v>28</v>
      </c>
      <c r="I26" s="60">
        <v>0</v>
      </c>
      <c r="J26" s="60">
        <v>0</v>
      </c>
      <c r="K26" s="60">
        <v>0</v>
      </c>
      <c r="L26" s="21">
        <v>0</v>
      </c>
      <c r="M26" s="21">
        <v>0</v>
      </c>
      <c r="N26" s="21">
        <v>0</v>
      </c>
      <c r="O26" s="13"/>
      <c r="P26" s="22">
        <v>7</v>
      </c>
      <c r="Q26" s="20">
        <v>13</v>
      </c>
      <c r="R26" s="20"/>
      <c r="S26" s="20"/>
      <c r="T26" s="20"/>
      <c r="U26" s="21"/>
      <c r="V26" s="47"/>
      <c r="W26" s="47"/>
      <c r="X26" s="47"/>
      <c r="Y26" s="47"/>
      <c r="Z26" s="47"/>
      <c r="AA26" s="47">
        <v>5</v>
      </c>
      <c r="AB26" s="47">
        <v>3</v>
      </c>
      <c r="AC26" s="47"/>
      <c r="AD26" s="47"/>
      <c r="AE26" s="47"/>
      <c r="AF26" s="47"/>
      <c r="AG26" s="47"/>
      <c r="AH26" s="47"/>
    </row>
    <row r="27" spans="1:34" x14ac:dyDescent="0.3">
      <c r="A27" s="24"/>
      <c r="B27" s="14">
        <v>25</v>
      </c>
      <c r="C27" s="15" t="s">
        <v>67</v>
      </c>
      <c r="D27" s="16" t="s">
        <v>37</v>
      </c>
      <c r="E27" s="14">
        <v>1967</v>
      </c>
      <c r="F27" s="17">
        <v>26</v>
      </c>
      <c r="G27" s="22"/>
      <c r="H27" s="23">
        <f t="shared" si="0"/>
        <v>26</v>
      </c>
      <c r="I27" s="59">
        <v>30</v>
      </c>
      <c r="J27" s="60">
        <v>0</v>
      </c>
      <c r="K27" s="60">
        <v>0</v>
      </c>
      <c r="L27" s="21">
        <v>0</v>
      </c>
      <c r="M27" s="21">
        <v>0</v>
      </c>
      <c r="N27" s="21">
        <v>0</v>
      </c>
      <c r="O27" s="13"/>
      <c r="P27" s="22"/>
      <c r="Q27" s="20"/>
      <c r="R27" s="20"/>
      <c r="S27" s="20"/>
      <c r="T27" s="20"/>
      <c r="U27" s="21"/>
      <c r="V27" s="47"/>
      <c r="W27" s="47"/>
      <c r="X27" s="47"/>
      <c r="Y27" s="47"/>
      <c r="Z27" s="47"/>
      <c r="AA27" s="47"/>
      <c r="AB27" s="47">
        <v>26</v>
      </c>
      <c r="AC27" s="47"/>
      <c r="AD27" s="47"/>
      <c r="AE27" s="47"/>
      <c r="AF27" s="47"/>
      <c r="AG27" s="47"/>
      <c r="AH27" s="47"/>
    </row>
    <row r="28" spans="1:34" x14ac:dyDescent="0.3">
      <c r="A28" s="24"/>
      <c r="B28" s="14">
        <v>26</v>
      </c>
      <c r="C28" s="15" t="s">
        <v>65</v>
      </c>
      <c r="D28" s="16" t="s">
        <v>37</v>
      </c>
      <c r="E28" s="14">
        <v>1964</v>
      </c>
      <c r="F28" s="17">
        <v>25</v>
      </c>
      <c r="G28" s="18"/>
      <c r="H28" s="23">
        <f t="shared" si="0"/>
        <v>25</v>
      </c>
      <c r="I28" s="60">
        <v>0</v>
      </c>
      <c r="J28" s="60">
        <v>0</v>
      </c>
      <c r="K28" s="60">
        <v>0</v>
      </c>
      <c r="L28" s="21">
        <v>0</v>
      </c>
      <c r="M28" s="21">
        <v>0</v>
      </c>
      <c r="N28" s="21">
        <v>0</v>
      </c>
      <c r="O28" s="13"/>
      <c r="P28" s="22"/>
      <c r="Q28" s="20">
        <v>16</v>
      </c>
      <c r="R28" s="20"/>
      <c r="S28" s="20"/>
      <c r="T28" s="20"/>
      <c r="U28" s="21"/>
      <c r="V28" s="47"/>
      <c r="W28" s="47"/>
      <c r="X28" s="47"/>
      <c r="Y28" s="47"/>
      <c r="Z28" s="47"/>
      <c r="AA28" s="47"/>
      <c r="AB28" s="47">
        <v>9</v>
      </c>
      <c r="AC28" s="47"/>
      <c r="AD28" s="47"/>
      <c r="AE28" s="47"/>
      <c r="AF28" s="47"/>
      <c r="AG28" s="47"/>
      <c r="AH28" s="47"/>
    </row>
    <row r="29" spans="1:34" x14ac:dyDescent="0.3">
      <c r="A29" s="24"/>
      <c r="B29" s="14">
        <v>26</v>
      </c>
      <c r="C29" s="15" t="s">
        <v>101</v>
      </c>
      <c r="D29" s="16" t="s">
        <v>32</v>
      </c>
      <c r="E29" s="14">
        <v>1959</v>
      </c>
      <c r="F29" s="17">
        <v>25</v>
      </c>
      <c r="G29" s="22"/>
      <c r="H29" s="23">
        <f t="shared" si="0"/>
        <v>25</v>
      </c>
      <c r="I29" s="60">
        <v>0</v>
      </c>
      <c r="J29" s="60">
        <v>0</v>
      </c>
      <c r="K29" s="60">
        <v>0</v>
      </c>
      <c r="L29" s="21">
        <v>0</v>
      </c>
      <c r="M29" s="20">
        <v>6</v>
      </c>
      <c r="N29" s="20">
        <v>3</v>
      </c>
      <c r="O29" s="21">
        <v>1</v>
      </c>
      <c r="P29" s="22"/>
      <c r="Q29" s="20">
        <v>6</v>
      </c>
      <c r="R29" s="20"/>
      <c r="S29" s="20"/>
      <c r="T29" s="20"/>
      <c r="U29" s="21"/>
      <c r="V29" s="47"/>
      <c r="W29" s="47"/>
      <c r="X29" s="47"/>
      <c r="Y29" s="47">
        <v>2</v>
      </c>
      <c r="Z29" s="47"/>
      <c r="AA29" s="47"/>
      <c r="AB29" s="47"/>
      <c r="AC29" s="47">
        <v>7</v>
      </c>
      <c r="AD29" s="47"/>
      <c r="AE29" s="47"/>
      <c r="AF29" s="47"/>
      <c r="AG29" s="47"/>
      <c r="AH29" s="47"/>
    </row>
    <row r="30" spans="1:34" x14ac:dyDescent="0.3">
      <c r="A30" s="24"/>
      <c r="B30" s="14">
        <v>28</v>
      </c>
      <c r="C30" s="15" t="s">
        <v>82</v>
      </c>
      <c r="D30" s="16" t="s">
        <v>32</v>
      </c>
      <c r="E30" s="14">
        <v>1959</v>
      </c>
      <c r="F30" s="17">
        <v>24.5</v>
      </c>
      <c r="G30" s="22"/>
      <c r="H30" s="23">
        <f t="shared" si="0"/>
        <v>24.5</v>
      </c>
      <c r="I30" s="60">
        <v>0</v>
      </c>
      <c r="J30" s="60">
        <v>0</v>
      </c>
      <c r="K30" s="60">
        <v>0</v>
      </c>
      <c r="L30" s="21">
        <v>4.5</v>
      </c>
      <c r="M30" s="21">
        <v>0</v>
      </c>
      <c r="N30" s="21">
        <v>0</v>
      </c>
      <c r="O30" s="13"/>
      <c r="P30" s="22"/>
      <c r="Q30" s="20">
        <v>9</v>
      </c>
      <c r="R30" s="20"/>
      <c r="S30" s="20"/>
      <c r="T30" s="20"/>
      <c r="U30" s="21"/>
      <c r="V30" s="47"/>
      <c r="W30" s="47"/>
      <c r="X30" s="47"/>
      <c r="Y30" s="47"/>
      <c r="Z30" s="47"/>
      <c r="AA30" s="47"/>
      <c r="AB30" s="47">
        <v>11</v>
      </c>
      <c r="AC30" s="47"/>
      <c r="AD30" s="47"/>
      <c r="AE30" s="47"/>
      <c r="AF30" s="47"/>
      <c r="AG30" s="47"/>
      <c r="AH30" s="47"/>
    </row>
    <row r="31" spans="1:34" x14ac:dyDescent="0.3">
      <c r="A31" s="24"/>
      <c r="B31" s="14">
        <v>29</v>
      </c>
      <c r="C31" s="15" t="s">
        <v>70</v>
      </c>
      <c r="D31" s="16" t="s">
        <v>30</v>
      </c>
      <c r="E31" s="14">
        <v>1972</v>
      </c>
      <c r="F31" s="17">
        <v>24</v>
      </c>
      <c r="G31" s="22"/>
      <c r="H31" s="23">
        <f t="shared" si="0"/>
        <v>24</v>
      </c>
      <c r="I31" s="60">
        <v>0</v>
      </c>
      <c r="J31" s="59">
        <v>20</v>
      </c>
      <c r="K31" s="60">
        <v>0</v>
      </c>
      <c r="L31" s="21">
        <v>0</v>
      </c>
      <c r="M31" s="21">
        <v>0</v>
      </c>
      <c r="N31" s="21">
        <v>0</v>
      </c>
      <c r="O31" s="13"/>
      <c r="P31" s="22"/>
      <c r="Q31" s="20">
        <v>24</v>
      </c>
      <c r="R31" s="20"/>
      <c r="S31" s="20"/>
      <c r="T31" s="20"/>
      <c r="U31" s="21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x14ac:dyDescent="0.3">
      <c r="A32" s="36"/>
      <c r="B32" s="14">
        <v>30</v>
      </c>
      <c r="C32" s="15" t="s">
        <v>64</v>
      </c>
      <c r="D32" s="16" t="s">
        <v>32</v>
      </c>
      <c r="E32" s="14">
        <v>1960</v>
      </c>
      <c r="F32" s="17">
        <v>23</v>
      </c>
      <c r="G32" s="22"/>
      <c r="H32" s="23">
        <f t="shared" si="0"/>
        <v>23</v>
      </c>
      <c r="I32" s="60">
        <v>7</v>
      </c>
      <c r="J32" s="60">
        <v>0</v>
      </c>
      <c r="K32" s="60">
        <v>0</v>
      </c>
      <c r="L32" s="21">
        <v>13</v>
      </c>
      <c r="M32" s="21">
        <v>0</v>
      </c>
      <c r="N32" s="21">
        <v>0</v>
      </c>
      <c r="O32" s="13"/>
      <c r="P32" s="22"/>
      <c r="Q32" s="20"/>
      <c r="R32" s="20"/>
      <c r="S32" s="20"/>
      <c r="T32" s="20">
        <v>10</v>
      </c>
      <c r="U32" s="21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x14ac:dyDescent="0.3">
      <c r="A33" s="24"/>
      <c r="B33" s="14">
        <v>31</v>
      </c>
      <c r="C33" s="15" t="s">
        <v>92</v>
      </c>
      <c r="D33" s="16" t="s">
        <v>32</v>
      </c>
      <c r="E33" s="14">
        <v>1959</v>
      </c>
      <c r="F33" s="17">
        <v>19.5</v>
      </c>
      <c r="G33" s="18"/>
      <c r="H33" s="23">
        <f t="shared" si="0"/>
        <v>19.5</v>
      </c>
      <c r="I33" s="60">
        <v>0</v>
      </c>
      <c r="J33" s="60">
        <v>0</v>
      </c>
      <c r="K33" s="60">
        <v>0</v>
      </c>
      <c r="L33" s="20">
        <v>4.5</v>
      </c>
      <c r="M33" s="21">
        <v>0</v>
      </c>
      <c r="N33" s="21">
        <v>0</v>
      </c>
      <c r="O33" s="13"/>
      <c r="P33" s="22"/>
      <c r="Q33" s="20">
        <v>2</v>
      </c>
      <c r="R33" s="20"/>
      <c r="S33" s="20">
        <v>1</v>
      </c>
      <c r="T33" s="20"/>
      <c r="U33" s="21"/>
      <c r="V33" s="47"/>
      <c r="W33" s="47"/>
      <c r="X33" s="47"/>
      <c r="Y33" s="47">
        <v>4</v>
      </c>
      <c r="Z33" s="47"/>
      <c r="AA33" s="47"/>
      <c r="AB33" s="47">
        <v>8</v>
      </c>
      <c r="AC33" s="47"/>
      <c r="AD33" s="47"/>
      <c r="AE33" s="47"/>
      <c r="AF33" s="47"/>
      <c r="AG33" s="47"/>
      <c r="AH33" s="47"/>
    </row>
    <row r="34" spans="1:34" x14ac:dyDescent="0.3">
      <c r="A34" s="24"/>
      <c r="B34" s="14">
        <v>32</v>
      </c>
      <c r="C34" s="15" t="s">
        <v>86</v>
      </c>
      <c r="D34" s="16" t="s">
        <v>30</v>
      </c>
      <c r="E34" s="14">
        <v>1972</v>
      </c>
      <c r="F34" s="17">
        <v>18</v>
      </c>
      <c r="G34" s="22"/>
      <c r="H34" s="23">
        <f t="shared" si="0"/>
        <v>18</v>
      </c>
      <c r="I34" s="60">
        <v>0</v>
      </c>
      <c r="J34" s="60">
        <v>0</v>
      </c>
      <c r="K34" s="60">
        <v>0</v>
      </c>
      <c r="L34" s="21">
        <v>0</v>
      </c>
      <c r="M34" s="21">
        <v>0</v>
      </c>
      <c r="N34" s="20">
        <v>18</v>
      </c>
      <c r="O34" s="13"/>
      <c r="P34" s="22"/>
      <c r="Q34" s="20"/>
      <c r="R34" s="20"/>
      <c r="S34" s="20"/>
      <c r="T34" s="20"/>
      <c r="U34" s="21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4" x14ac:dyDescent="0.3">
      <c r="A35" s="24"/>
      <c r="B35" s="14">
        <v>33</v>
      </c>
      <c r="C35" s="15" t="s">
        <v>77</v>
      </c>
      <c r="D35" s="16" t="s">
        <v>30</v>
      </c>
      <c r="E35" s="14">
        <v>1969</v>
      </c>
      <c r="F35" s="17">
        <v>16</v>
      </c>
      <c r="G35" s="22"/>
      <c r="H35" s="23">
        <f t="shared" si="0"/>
        <v>16</v>
      </c>
      <c r="I35" s="60">
        <v>0</v>
      </c>
      <c r="J35" s="60">
        <v>0</v>
      </c>
      <c r="K35" s="60">
        <v>0</v>
      </c>
      <c r="L35" s="21">
        <v>0</v>
      </c>
      <c r="M35" s="21">
        <v>0</v>
      </c>
      <c r="N35" s="21">
        <v>0</v>
      </c>
      <c r="O35" s="13"/>
      <c r="P35" s="22"/>
      <c r="Q35" s="20">
        <v>16</v>
      </c>
      <c r="R35" s="20"/>
      <c r="S35" s="20"/>
      <c r="T35" s="20"/>
      <c r="U35" s="21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4" x14ac:dyDescent="0.3">
      <c r="A36" s="24"/>
      <c r="B36" s="14">
        <v>34</v>
      </c>
      <c r="C36" s="15" t="s">
        <v>172</v>
      </c>
      <c r="D36" s="16" t="s">
        <v>52</v>
      </c>
      <c r="E36" s="14">
        <v>1956</v>
      </c>
      <c r="F36" s="17">
        <v>14</v>
      </c>
      <c r="G36" s="18"/>
      <c r="H36" s="23">
        <f t="shared" si="0"/>
        <v>14</v>
      </c>
      <c r="I36" s="59">
        <v>1</v>
      </c>
      <c r="J36" s="60">
        <v>0</v>
      </c>
      <c r="K36" s="60">
        <v>0</v>
      </c>
      <c r="L36" s="21">
        <v>0</v>
      </c>
      <c r="M36" s="21">
        <v>0</v>
      </c>
      <c r="N36" s="21">
        <v>0</v>
      </c>
      <c r="O36" s="13"/>
      <c r="P36" s="22"/>
      <c r="Q36" s="20"/>
      <c r="R36" s="20"/>
      <c r="S36" s="20"/>
      <c r="T36" s="20">
        <v>1</v>
      </c>
      <c r="U36" s="21"/>
      <c r="V36" s="47"/>
      <c r="W36" s="47"/>
      <c r="X36" s="47"/>
      <c r="Y36" s="47"/>
      <c r="Z36" s="47"/>
      <c r="AA36" s="47"/>
      <c r="AB36" s="47"/>
      <c r="AC36" s="47"/>
      <c r="AD36" s="47"/>
      <c r="AE36" s="47">
        <v>13</v>
      </c>
      <c r="AF36" s="47"/>
      <c r="AG36" s="47"/>
      <c r="AH36" s="47"/>
    </row>
    <row r="37" spans="1:34" x14ac:dyDescent="0.3">
      <c r="A37" s="36"/>
      <c r="B37" s="14">
        <v>35</v>
      </c>
      <c r="C37" s="15" t="s">
        <v>105</v>
      </c>
      <c r="D37" s="16" t="s">
        <v>30</v>
      </c>
      <c r="E37" s="14">
        <v>1970</v>
      </c>
      <c r="F37" s="17">
        <v>8</v>
      </c>
      <c r="G37" s="22"/>
      <c r="H37" s="23">
        <f t="shared" si="0"/>
        <v>8</v>
      </c>
      <c r="I37" s="60">
        <v>0</v>
      </c>
      <c r="J37" s="60">
        <v>0</v>
      </c>
      <c r="K37" s="60">
        <v>0</v>
      </c>
      <c r="L37" s="21">
        <v>0</v>
      </c>
      <c r="M37" s="21">
        <v>0</v>
      </c>
      <c r="N37" s="21">
        <v>0</v>
      </c>
      <c r="O37" s="13"/>
      <c r="P37" s="22"/>
      <c r="Q37" s="20">
        <v>8</v>
      </c>
      <c r="R37" s="20"/>
      <c r="S37" s="20"/>
      <c r="T37" s="20"/>
      <c r="U37" s="21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1:34" x14ac:dyDescent="0.3">
      <c r="A38" s="24"/>
      <c r="B38" s="14">
        <v>35</v>
      </c>
      <c r="C38" s="15" t="s">
        <v>182</v>
      </c>
      <c r="D38" s="16" t="s">
        <v>37</v>
      </c>
      <c r="E38" s="14">
        <v>1967</v>
      </c>
      <c r="F38" s="17">
        <v>8</v>
      </c>
      <c r="G38" s="18"/>
      <c r="H38" s="23">
        <f t="shared" si="0"/>
        <v>8</v>
      </c>
      <c r="I38" s="60">
        <v>0</v>
      </c>
      <c r="J38" s="60">
        <v>0</v>
      </c>
      <c r="K38" s="60">
        <v>0</v>
      </c>
      <c r="L38" s="21">
        <v>0</v>
      </c>
      <c r="M38" s="21">
        <v>0</v>
      </c>
      <c r="N38" s="21">
        <v>0</v>
      </c>
      <c r="O38" s="13"/>
      <c r="P38" s="22"/>
      <c r="Q38" s="20"/>
      <c r="R38" s="20"/>
      <c r="S38" s="20"/>
      <c r="T38" s="20"/>
      <c r="U38" s="21"/>
      <c r="V38" s="47"/>
      <c r="W38" s="47"/>
      <c r="X38" s="47"/>
      <c r="Y38" s="47"/>
      <c r="Z38" s="47"/>
      <c r="AA38" s="47"/>
      <c r="AB38" s="47">
        <v>1</v>
      </c>
      <c r="AC38" s="47">
        <v>2</v>
      </c>
      <c r="AD38" s="47">
        <v>3</v>
      </c>
      <c r="AE38" s="47"/>
      <c r="AF38" s="47"/>
      <c r="AG38" s="47"/>
      <c r="AH38" s="47">
        <v>2</v>
      </c>
    </row>
    <row r="39" spans="1:34" x14ac:dyDescent="0.3">
      <c r="A39" s="24"/>
      <c r="B39" s="14">
        <v>37</v>
      </c>
      <c r="C39" s="15" t="s">
        <v>96</v>
      </c>
      <c r="D39" s="16" t="s">
        <v>52</v>
      </c>
      <c r="E39" s="14">
        <v>1957</v>
      </c>
      <c r="F39" s="17">
        <v>4</v>
      </c>
      <c r="G39" s="22"/>
      <c r="H39" s="23">
        <f t="shared" si="0"/>
        <v>4</v>
      </c>
      <c r="I39" s="59">
        <v>6</v>
      </c>
      <c r="J39" s="60">
        <v>0</v>
      </c>
      <c r="K39" s="60">
        <v>0</v>
      </c>
      <c r="L39" s="21">
        <v>0</v>
      </c>
      <c r="M39" s="21">
        <v>0</v>
      </c>
      <c r="N39" s="21">
        <v>0</v>
      </c>
      <c r="O39" s="13"/>
      <c r="P39" s="22"/>
      <c r="Q39" s="20">
        <v>3</v>
      </c>
      <c r="R39" s="20"/>
      <c r="S39" s="20"/>
      <c r="T39" s="20">
        <v>1</v>
      </c>
      <c r="U39" s="21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1:34" x14ac:dyDescent="0.3">
      <c r="A40" s="24"/>
      <c r="B40" s="14">
        <v>38</v>
      </c>
      <c r="C40" s="15" t="s">
        <v>106</v>
      </c>
      <c r="D40" s="16" t="s">
        <v>30</v>
      </c>
      <c r="E40" s="14">
        <v>1969</v>
      </c>
      <c r="F40" s="17">
        <v>3.25</v>
      </c>
      <c r="G40" s="22"/>
      <c r="H40" s="23">
        <f t="shared" si="0"/>
        <v>3.25</v>
      </c>
      <c r="I40" s="60">
        <v>0</v>
      </c>
      <c r="J40" s="60">
        <v>0</v>
      </c>
      <c r="K40" s="60">
        <v>0</v>
      </c>
      <c r="L40" s="21">
        <v>0</v>
      </c>
      <c r="M40" s="21">
        <v>0</v>
      </c>
      <c r="N40" s="20">
        <v>2.25</v>
      </c>
      <c r="O40" s="13"/>
      <c r="P40" s="22"/>
      <c r="Q40" s="20"/>
      <c r="R40" s="20"/>
      <c r="S40" s="20">
        <v>1</v>
      </c>
      <c r="T40" s="20"/>
      <c r="U40" s="21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1:34" x14ac:dyDescent="0.3">
      <c r="A41" s="24"/>
      <c r="B41" s="14">
        <v>39</v>
      </c>
      <c r="C41" s="15" t="s">
        <v>119</v>
      </c>
      <c r="D41" s="16" t="s">
        <v>75</v>
      </c>
      <c r="E41" s="14">
        <v>1946</v>
      </c>
      <c r="F41" s="17">
        <v>3</v>
      </c>
      <c r="G41" s="18"/>
      <c r="H41" s="23">
        <f t="shared" si="0"/>
        <v>3</v>
      </c>
      <c r="I41" s="59">
        <v>1.5</v>
      </c>
      <c r="J41" s="60">
        <v>0</v>
      </c>
      <c r="K41" s="60">
        <v>0</v>
      </c>
      <c r="L41" s="21">
        <v>0</v>
      </c>
      <c r="M41" s="21">
        <v>0</v>
      </c>
      <c r="N41" s="21">
        <v>0</v>
      </c>
      <c r="O41" s="13"/>
      <c r="P41" s="22"/>
      <c r="Q41" s="20"/>
      <c r="R41" s="20"/>
      <c r="S41" s="20"/>
      <c r="T41" s="20">
        <v>3</v>
      </c>
      <c r="U41" s="21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:34" x14ac:dyDescent="0.3">
      <c r="A42" s="24"/>
      <c r="B42" s="14">
        <v>39</v>
      </c>
      <c r="C42" s="15" t="s">
        <v>140</v>
      </c>
      <c r="D42" s="16" t="s">
        <v>80</v>
      </c>
      <c r="E42" s="14">
        <v>1968</v>
      </c>
      <c r="F42" s="17">
        <v>3</v>
      </c>
      <c r="G42" s="18"/>
      <c r="H42" s="23">
        <f t="shared" si="0"/>
        <v>3</v>
      </c>
      <c r="I42" s="60">
        <v>0</v>
      </c>
      <c r="J42" s="60">
        <v>0</v>
      </c>
      <c r="K42" s="60">
        <v>0</v>
      </c>
      <c r="L42" s="21">
        <v>0</v>
      </c>
      <c r="M42" s="21">
        <v>0</v>
      </c>
      <c r="N42" s="21">
        <v>0</v>
      </c>
      <c r="O42" s="13"/>
      <c r="P42" s="22"/>
      <c r="Q42" s="20">
        <v>1</v>
      </c>
      <c r="R42" s="20">
        <v>2</v>
      </c>
      <c r="S42" s="20"/>
      <c r="T42" s="20"/>
      <c r="U42" s="21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1:34" x14ac:dyDescent="0.3">
      <c r="A43" s="24"/>
      <c r="B43" s="14">
        <v>41</v>
      </c>
      <c r="C43" s="15" t="s">
        <v>141</v>
      </c>
      <c r="D43" s="16" t="s">
        <v>37</v>
      </c>
      <c r="E43" s="14">
        <v>1965</v>
      </c>
      <c r="F43" s="17">
        <v>2</v>
      </c>
      <c r="G43" s="18"/>
      <c r="H43" s="23">
        <f t="shared" si="0"/>
        <v>2</v>
      </c>
      <c r="I43" s="59">
        <v>1</v>
      </c>
      <c r="J43" s="60">
        <v>0</v>
      </c>
      <c r="K43" s="60">
        <v>0</v>
      </c>
      <c r="L43" s="21">
        <v>0</v>
      </c>
      <c r="M43" s="21">
        <v>0</v>
      </c>
      <c r="N43" s="21">
        <v>0</v>
      </c>
      <c r="O43" s="13"/>
      <c r="P43" s="22"/>
      <c r="Q43" s="20"/>
      <c r="R43" s="20">
        <v>1</v>
      </c>
      <c r="S43" s="20"/>
      <c r="T43" s="20">
        <v>1</v>
      </c>
      <c r="U43" s="21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1:34" x14ac:dyDescent="0.3">
      <c r="A44" s="13"/>
      <c r="B44" s="14">
        <v>42</v>
      </c>
      <c r="C44" s="15" t="s">
        <v>167</v>
      </c>
      <c r="D44" s="16" t="s">
        <v>80</v>
      </c>
      <c r="E44" s="14">
        <v>1968</v>
      </c>
      <c r="F44" s="17">
        <v>0.75</v>
      </c>
      <c r="G44" s="18"/>
      <c r="H44" s="23">
        <f t="shared" si="0"/>
        <v>0.75</v>
      </c>
      <c r="I44" s="60">
        <v>0</v>
      </c>
      <c r="J44" s="60">
        <v>0</v>
      </c>
      <c r="K44" s="60">
        <v>0</v>
      </c>
      <c r="L44" s="21">
        <v>0</v>
      </c>
      <c r="M44" s="21">
        <v>0</v>
      </c>
      <c r="N44" s="20">
        <v>0.75</v>
      </c>
      <c r="O44" s="13"/>
      <c r="P44" s="22"/>
      <c r="Q44" s="20"/>
      <c r="R44" s="20"/>
      <c r="S44" s="20"/>
      <c r="T44" s="20"/>
      <c r="U44" s="21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</row>
    <row r="45" spans="1:34" x14ac:dyDescent="0.3">
      <c r="A45" s="13"/>
      <c r="B45" s="14">
        <v>43</v>
      </c>
      <c r="C45" s="15" t="s">
        <v>144</v>
      </c>
      <c r="D45" s="16" t="s">
        <v>80</v>
      </c>
      <c r="E45" s="14">
        <v>1968</v>
      </c>
      <c r="F45" s="17">
        <v>0</v>
      </c>
      <c r="G45" s="18"/>
      <c r="H45" s="23">
        <f t="shared" si="0"/>
        <v>0</v>
      </c>
      <c r="I45" s="60">
        <v>0</v>
      </c>
      <c r="J45" s="59">
        <v>4.5</v>
      </c>
      <c r="K45" s="60">
        <v>0</v>
      </c>
      <c r="L45" s="21">
        <v>0</v>
      </c>
      <c r="M45" s="21">
        <v>0</v>
      </c>
      <c r="N45" s="21">
        <v>0</v>
      </c>
      <c r="O45" s="13"/>
      <c r="P45" s="22"/>
      <c r="Q45" s="20"/>
      <c r="R45" s="20"/>
      <c r="S45" s="20"/>
      <c r="T45" s="20"/>
      <c r="U45" s="21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</row>
    <row r="46" spans="1:34" x14ac:dyDescent="0.3">
      <c r="B46" s="14">
        <v>43</v>
      </c>
      <c r="C46" s="15" t="s">
        <v>69</v>
      </c>
      <c r="D46" s="16" t="s">
        <v>30</v>
      </c>
      <c r="E46" s="14">
        <v>1971</v>
      </c>
      <c r="F46" s="17">
        <v>0</v>
      </c>
      <c r="G46" s="22"/>
      <c r="H46" s="23">
        <f t="shared" si="0"/>
        <v>0</v>
      </c>
      <c r="I46" s="60">
        <v>0</v>
      </c>
      <c r="J46" s="60">
        <v>0</v>
      </c>
      <c r="K46" s="60">
        <v>0</v>
      </c>
      <c r="L46" s="21">
        <v>0</v>
      </c>
      <c r="M46" s="21">
        <v>0</v>
      </c>
      <c r="N46" s="21">
        <v>0</v>
      </c>
      <c r="O46" s="13"/>
      <c r="P46" s="22"/>
      <c r="Q46" s="20"/>
      <c r="R46" s="20"/>
      <c r="S46" s="20"/>
      <c r="T46" s="20"/>
      <c r="U46" s="21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</row>
    <row r="47" spans="1:34" x14ac:dyDescent="0.3">
      <c r="B47" s="14">
        <v>43</v>
      </c>
      <c r="C47" s="15" t="s">
        <v>89</v>
      </c>
      <c r="D47" s="16" t="s">
        <v>52</v>
      </c>
      <c r="E47" s="14">
        <v>1953</v>
      </c>
      <c r="F47" s="17">
        <v>0</v>
      </c>
      <c r="G47" s="18"/>
      <c r="H47" s="23">
        <f t="shared" si="0"/>
        <v>0</v>
      </c>
      <c r="I47" s="60">
        <v>0</v>
      </c>
      <c r="J47" s="60">
        <v>0</v>
      </c>
      <c r="K47" s="60">
        <v>0</v>
      </c>
      <c r="L47" s="21">
        <v>0</v>
      </c>
      <c r="M47" s="21">
        <v>0</v>
      </c>
      <c r="N47" s="21">
        <v>0</v>
      </c>
      <c r="O47" s="13"/>
      <c r="P47" s="22"/>
      <c r="Q47" s="20"/>
      <c r="R47" s="20"/>
      <c r="S47" s="20"/>
      <c r="T47" s="20"/>
      <c r="U47" s="20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</row>
    <row r="48" spans="1:34" x14ac:dyDescent="0.3">
      <c r="B48" s="14">
        <v>43</v>
      </c>
      <c r="C48" s="15" t="s">
        <v>127</v>
      </c>
      <c r="D48" s="16" t="s">
        <v>32</v>
      </c>
      <c r="E48" s="14">
        <v>1962</v>
      </c>
      <c r="F48" s="17">
        <v>0</v>
      </c>
      <c r="G48" s="18"/>
      <c r="H48" s="23">
        <f t="shared" si="0"/>
        <v>0</v>
      </c>
      <c r="I48" s="60">
        <v>0</v>
      </c>
      <c r="J48" s="60">
        <v>0</v>
      </c>
      <c r="K48" s="60">
        <v>0</v>
      </c>
      <c r="L48" s="21">
        <v>0</v>
      </c>
      <c r="M48" s="21">
        <v>0</v>
      </c>
      <c r="N48" s="21">
        <v>0</v>
      </c>
      <c r="O48" s="13"/>
      <c r="P48" s="22"/>
      <c r="Q48" s="20"/>
      <c r="R48" s="20"/>
      <c r="S48" s="20"/>
      <c r="T48" s="20"/>
      <c r="U48" s="21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</row>
    <row r="49" spans="1:34" x14ac:dyDescent="0.3">
      <c r="B49" s="14">
        <v>43</v>
      </c>
      <c r="C49" s="15" t="s">
        <v>145</v>
      </c>
      <c r="D49" s="16" t="s">
        <v>32</v>
      </c>
      <c r="E49" s="14">
        <v>1961</v>
      </c>
      <c r="F49" s="17">
        <v>0</v>
      </c>
      <c r="G49" s="64"/>
      <c r="H49" s="23">
        <f t="shared" si="0"/>
        <v>0</v>
      </c>
      <c r="I49" s="60">
        <v>0</v>
      </c>
      <c r="J49" s="60">
        <v>0</v>
      </c>
      <c r="K49" s="60">
        <v>0</v>
      </c>
      <c r="L49" s="21">
        <v>0</v>
      </c>
      <c r="M49" s="21">
        <v>0</v>
      </c>
      <c r="N49" s="21">
        <v>0</v>
      </c>
      <c r="O49" s="13"/>
      <c r="P49" s="22"/>
      <c r="Q49" s="20"/>
      <c r="R49" s="20"/>
      <c r="S49" s="20"/>
      <c r="T49" s="20"/>
      <c r="U49" s="21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</row>
    <row r="50" spans="1:34" x14ac:dyDescent="0.3">
      <c r="B50" s="14">
        <v>43</v>
      </c>
      <c r="C50" s="15" t="s">
        <v>147</v>
      </c>
      <c r="D50" s="16" t="s">
        <v>30</v>
      </c>
      <c r="E50" s="14">
        <v>1971</v>
      </c>
      <c r="F50" s="17">
        <v>0</v>
      </c>
      <c r="G50" s="64"/>
      <c r="H50" s="23">
        <f t="shared" si="0"/>
        <v>0</v>
      </c>
      <c r="I50" s="60">
        <v>0</v>
      </c>
      <c r="J50" s="60">
        <v>0</v>
      </c>
      <c r="K50" s="60">
        <v>0</v>
      </c>
      <c r="L50" s="21">
        <v>0</v>
      </c>
      <c r="M50" s="21">
        <v>0</v>
      </c>
      <c r="N50" s="21">
        <v>0</v>
      </c>
      <c r="O50" s="13"/>
      <c r="P50" s="22"/>
      <c r="Q50" s="20"/>
      <c r="R50" s="20"/>
      <c r="S50" s="20"/>
      <c r="T50" s="20"/>
      <c r="U50" s="21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</row>
    <row r="51" spans="1:34" x14ac:dyDescent="0.3">
      <c r="B51" s="14">
        <v>43</v>
      </c>
      <c r="C51" s="15" t="s">
        <v>148</v>
      </c>
      <c r="D51" s="16" t="s">
        <v>32</v>
      </c>
      <c r="E51" s="14">
        <v>1960</v>
      </c>
      <c r="F51" s="17">
        <v>0</v>
      </c>
      <c r="G51" s="64"/>
      <c r="H51" s="23">
        <f t="shared" si="0"/>
        <v>0</v>
      </c>
      <c r="I51" s="60">
        <v>0</v>
      </c>
      <c r="J51" s="60">
        <v>0</v>
      </c>
      <c r="K51" s="60">
        <v>0</v>
      </c>
      <c r="L51" s="21">
        <v>0</v>
      </c>
      <c r="M51" s="21">
        <v>0</v>
      </c>
      <c r="N51" s="21">
        <v>0</v>
      </c>
      <c r="O51" s="13"/>
      <c r="P51" s="22"/>
      <c r="Q51" s="20"/>
      <c r="R51" s="20"/>
      <c r="S51" s="20"/>
      <c r="T51" s="20"/>
      <c r="U51" s="21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</row>
    <row r="52" spans="1:34" x14ac:dyDescent="0.3">
      <c r="B52" s="14">
        <v>43</v>
      </c>
      <c r="C52" s="15" t="s">
        <v>179</v>
      </c>
      <c r="D52" s="16" t="s">
        <v>30</v>
      </c>
      <c r="E52" s="14">
        <v>1971</v>
      </c>
      <c r="F52" s="17">
        <v>0</v>
      </c>
      <c r="G52" s="64"/>
      <c r="H52" s="23">
        <f t="shared" si="0"/>
        <v>0</v>
      </c>
      <c r="I52" s="60">
        <v>0</v>
      </c>
      <c r="J52" s="60">
        <v>0</v>
      </c>
      <c r="K52" s="60">
        <v>0</v>
      </c>
      <c r="L52" s="21">
        <v>0</v>
      </c>
      <c r="M52" s="21">
        <v>0</v>
      </c>
      <c r="N52" s="21">
        <v>0</v>
      </c>
      <c r="O52" s="13"/>
      <c r="P52" s="22"/>
      <c r="Q52" s="20"/>
      <c r="R52" s="20"/>
      <c r="S52" s="20"/>
      <c r="T52" s="20"/>
      <c r="U52" s="21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</row>
    <row r="53" spans="1:34" x14ac:dyDescent="0.3">
      <c r="B53" s="14">
        <v>43</v>
      </c>
      <c r="C53" s="15" t="s">
        <v>181</v>
      </c>
      <c r="D53" s="16" t="s">
        <v>52</v>
      </c>
      <c r="E53" s="14">
        <v>1957</v>
      </c>
      <c r="F53" s="17">
        <v>0</v>
      </c>
      <c r="G53" s="64"/>
      <c r="H53" s="23">
        <f t="shared" si="0"/>
        <v>0</v>
      </c>
      <c r="I53" s="60">
        <v>0</v>
      </c>
      <c r="J53" s="60">
        <v>0</v>
      </c>
      <c r="K53" s="60">
        <v>0</v>
      </c>
      <c r="L53" s="21">
        <v>0</v>
      </c>
      <c r="M53" s="21">
        <v>0</v>
      </c>
      <c r="N53" s="21">
        <v>0</v>
      </c>
      <c r="O53" s="13"/>
      <c r="P53" s="22"/>
      <c r="Q53" s="20"/>
      <c r="R53" s="20"/>
      <c r="S53" s="20"/>
      <c r="T53" s="20"/>
      <c r="U53" s="21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:34" x14ac:dyDescent="0.3">
      <c r="B54" s="14">
        <v>43</v>
      </c>
      <c r="C54" s="15" t="s">
        <v>139</v>
      </c>
      <c r="D54" s="16" t="s">
        <v>52</v>
      </c>
      <c r="E54" s="14">
        <v>1955</v>
      </c>
      <c r="F54" s="17">
        <v>0</v>
      </c>
      <c r="G54" s="64"/>
      <c r="H54" s="23">
        <f t="shared" si="0"/>
        <v>0</v>
      </c>
      <c r="I54" s="60">
        <v>0</v>
      </c>
      <c r="J54" s="60">
        <v>0</v>
      </c>
      <c r="K54" s="60">
        <v>0</v>
      </c>
      <c r="L54" s="21">
        <v>0</v>
      </c>
      <c r="M54" s="21">
        <v>0</v>
      </c>
      <c r="N54" s="21">
        <v>0</v>
      </c>
      <c r="O54" s="13"/>
      <c r="P54" s="22"/>
      <c r="Q54" s="20"/>
      <c r="R54" s="20"/>
      <c r="S54" s="20"/>
      <c r="T54" s="20"/>
      <c r="U54" s="21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</row>
    <row r="55" spans="1:34" x14ac:dyDescent="0.3">
      <c r="V55" s="47"/>
      <c r="W55" s="47"/>
      <c r="X55" s="47"/>
      <c r="Z55" s="47"/>
      <c r="AA55" s="47"/>
      <c r="AB55" s="47"/>
      <c r="AC55" s="47"/>
      <c r="AD55" s="47"/>
      <c r="AE55" s="47"/>
      <c r="AF55" s="47"/>
      <c r="AG55" s="47"/>
      <c r="AH55" s="47"/>
    </row>
    <row r="56" spans="1:34" x14ac:dyDescent="0.3">
      <c r="V56" s="47"/>
      <c r="W56" s="47"/>
      <c r="X56" s="47"/>
      <c r="Z56" s="47"/>
      <c r="AA56" s="47"/>
      <c r="AB56" s="47"/>
      <c r="AC56" s="47"/>
      <c r="AD56" s="47"/>
      <c r="AE56" s="47"/>
      <c r="AF56" s="47"/>
      <c r="AG56" s="47"/>
      <c r="AH56" s="47"/>
    </row>
    <row r="57" spans="1:34" x14ac:dyDescent="0.3">
      <c r="V57" s="47"/>
      <c r="W57" s="47"/>
      <c r="X57" s="47"/>
      <c r="Z57" s="47"/>
      <c r="AA57" s="47"/>
      <c r="AB57" s="47"/>
      <c r="AC57" s="47"/>
      <c r="AD57" s="47"/>
      <c r="AE57" s="47"/>
      <c r="AF57" s="47"/>
      <c r="AG57" s="47"/>
      <c r="AH57" s="47"/>
    </row>
    <row r="58" spans="1:34" x14ac:dyDescent="0.3">
      <c r="A58" s="24"/>
      <c r="B58" s="14"/>
      <c r="C58" s="15"/>
      <c r="D58" s="16"/>
      <c r="E58" s="35"/>
      <c r="F58" s="17"/>
      <c r="G58" s="31"/>
      <c r="H58" s="48"/>
      <c r="I58" s="21"/>
      <c r="J58" s="21"/>
      <c r="K58" s="21"/>
      <c r="L58" s="21"/>
      <c r="M58" s="21"/>
      <c r="N58" s="21"/>
      <c r="O58" s="20"/>
      <c r="P58" s="13"/>
      <c r="Q58" s="22"/>
      <c r="R58" s="20"/>
      <c r="S58" s="20"/>
      <c r="T58" s="20"/>
      <c r="U58" s="20"/>
      <c r="V58" s="21"/>
      <c r="W58" s="47"/>
      <c r="X58" s="47"/>
      <c r="Y58" s="47"/>
    </row>
    <row r="59" spans="1:34" x14ac:dyDescent="0.3">
      <c r="A59" s="24"/>
      <c r="B59" s="14"/>
      <c r="C59" s="15"/>
      <c r="D59" s="16"/>
      <c r="E59" s="14"/>
      <c r="F59" s="17"/>
      <c r="G59" s="31"/>
      <c r="H59" s="48"/>
      <c r="I59" s="21"/>
      <c r="J59" s="20"/>
      <c r="K59" s="21"/>
      <c r="L59" s="21"/>
      <c r="M59" s="21"/>
      <c r="N59" s="21"/>
      <c r="O59" s="21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34" x14ac:dyDescent="0.3">
      <c r="A60" s="24"/>
      <c r="B60" s="14"/>
      <c r="C60" s="15"/>
      <c r="D60" s="16"/>
      <c r="E60" s="14"/>
      <c r="F60" s="17"/>
      <c r="G60" s="31"/>
      <c r="H60" s="48"/>
      <c r="I60" s="21"/>
      <c r="J60" s="20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34" x14ac:dyDescent="0.3">
      <c r="A61" s="24"/>
      <c r="B61" s="14"/>
      <c r="C61" s="24"/>
      <c r="D61" s="16"/>
      <c r="E61" s="35"/>
      <c r="F61" s="17"/>
      <c r="G61" s="31"/>
      <c r="H61" s="48"/>
      <c r="I61" s="21"/>
      <c r="J61" s="21"/>
      <c r="K61" s="21"/>
      <c r="L61" s="21"/>
      <c r="M61" s="21"/>
      <c r="N61" s="21"/>
      <c r="O61" s="22"/>
      <c r="P61" s="22"/>
      <c r="Q61" s="22"/>
      <c r="R61" s="20"/>
      <c r="S61" s="20"/>
      <c r="T61" s="20"/>
      <c r="U61" s="20"/>
      <c r="V61" s="21"/>
      <c r="W61" s="47"/>
      <c r="X61" s="47"/>
      <c r="Y61" s="47"/>
    </row>
    <row r="62" spans="1:34" x14ac:dyDescent="0.3">
      <c r="A62" s="36"/>
      <c r="B62" s="14"/>
      <c r="C62" s="15"/>
      <c r="D62" s="15"/>
      <c r="E62" s="36"/>
      <c r="F62" s="17"/>
      <c r="G62" s="31"/>
      <c r="H62" s="48"/>
      <c r="I62" s="21"/>
      <c r="J62" s="21"/>
      <c r="K62" s="21"/>
      <c r="L62" s="20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47"/>
      <c r="X62" s="47"/>
      <c r="Y62" s="47"/>
    </row>
    <row r="63" spans="1:34" x14ac:dyDescent="0.3">
      <c r="A63" s="36"/>
      <c r="B63" s="14"/>
      <c r="C63" s="15"/>
      <c r="D63" s="16"/>
      <c r="E63" s="27"/>
      <c r="F63" s="17"/>
      <c r="G63" s="31"/>
      <c r="H63" s="4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47"/>
      <c r="X63" s="47"/>
      <c r="Y63" s="47"/>
    </row>
    <row r="64" spans="1:34" x14ac:dyDescent="0.3">
      <c r="A64" s="24"/>
      <c r="B64" s="14"/>
      <c r="C64" s="15"/>
      <c r="D64" s="16"/>
      <c r="E64" s="14"/>
      <c r="F64" s="17"/>
      <c r="G64" s="31"/>
      <c r="H64" s="48"/>
      <c r="I64" s="21"/>
      <c r="J64" s="21"/>
      <c r="K64" s="21"/>
      <c r="L64" s="21"/>
      <c r="M64" s="21"/>
      <c r="N64" s="21"/>
      <c r="O64" s="21"/>
      <c r="P64" s="13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3"/>
      <c r="F65" s="17"/>
      <c r="G65" s="31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24"/>
      <c r="B66" s="14"/>
      <c r="C66" s="15"/>
      <c r="D66" s="15"/>
      <c r="E66" s="36"/>
      <c r="F66" s="17"/>
      <c r="G66" s="31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0"/>
      <c r="W66" s="47"/>
      <c r="X66" s="47"/>
      <c r="Y66" s="47"/>
    </row>
    <row r="67" spans="1:25" x14ac:dyDescent="0.3">
      <c r="A67" s="24"/>
      <c r="B67" s="14"/>
      <c r="C67" s="15"/>
      <c r="D67" s="16"/>
      <c r="E67" s="14"/>
      <c r="F67" s="17"/>
      <c r="G67" s="31"/>
      <c r="H67" s="48"/>
      <c r="I67" s="21"/>
      <c r="J67" s="21"/>
      <c r="K67" s="21"/>
      <c r="L67" s="21"/>
      <c r="M67" s="21"/>
      <c r="N67" s="21"/>
      <c r="O67" s="21"/>
      <c r="P67" s="13"/>
      <c r="Q67" s="22"/>
      <c r="R67" s="20"/>
      <c r="S67" s="20"/>
      <c r="T67" s="20"/>
      <c r="U67" s="20"/>
      <c r="V67" s="21"/>
      <c r="W67" s="47"/>
      <c r="X67" s="47"/>
      <c r="Y67" s="47"/>
    </row>
    <row r="68" spans="1:25" x14ac:dyDescent="0.3">
      <c r="A68" s="24"/>
      <c r="B68" s="14"/>
      <c r="C68" s="15"/>
      <c r="D68" s="16"/>
      <c r="E68" s="14"/>
      <c r="F68" s="17"/>
      <c r="G68" s="31"/>
      <c r="H68" s="48"/>
      <c r="I68" s="21"/>
      <c r="J68" s="21"/>
      <c r="K68" s="21"/>
      <c r="L68" s="21"/>
      <c r="M68" s="21"/>
      <c r="N68" s="21"/>
      <c r="O68" s="21"/>
      <c r="P68" s="13"/>
      <c r="Q68" s="22"/>
      <c r="R68" s="20"/>
      <c r="S68" s="20"/>
      <c r="T68" s="20"/>
      <c r="U68" s="20"/>
      <c r="V68" s="21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1"/>
      <c r="H69" s="48"/>
      <c r="I69" s="21"/>
      <c r="J69" s="21"/>
      <c r="K69" s="21"/>
      <c r="L69" s="21"/>
      <c r="M69" s="21"/>
      <c r="N69" s="21"/>
      <c r="O69" s="21"/>
      <c r="P69" s="13"/>
      <c r="Q69" s="22"/>
      <c r="R69" s="20"/>
      <c r="S69" s="20"/>
      <c r="T69" s="20"/>
      <c r="U69" s="20"/>
      <c r="V69" s="21"/>
      <c r="W69" s="47"/>
      <c r="X69" s="47"/>
      <c r="Y69" s="47"/>
    </row>
    <row r="70" spans="1:25" x14ac:dyDescent="0.3">
      <c r="A70" s="24"/>
      <c r="B70" s="14"/>
      <c r="C70" s="15"/>
      <c r="D70" s="16"/>
      <c r="E70" s="14"/>
      <c r="F70" s="17"/>
      <c r="G70" s="31"/>
      <c r="H70" s="48"/>
      <c r="I70" s="21"/>
      <c r="J70" s="21"/>
      <c r="K70" s="21"/>
      <c r="L70" s="21"/>
      <c r="M70" s="21"/>
      <c r="N70" s="21"/>
      <c r="O70" s="21"/>
      <c r="P70" s="13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3"/>
      <c r="F71" s="17"/>
      <c r="G71" s="31"/>
      <c r="H71" s="48"/>
      <c r="I71" s="21"/>
      <c r="J71" s="21"/>
      <c r="K71" s="21"/>
      <c r="L71" s="21"/>
      <c r="M71" s="21"/>
      <c r="N71" s="20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36"/>
      <c r="B72" s="14"/>
      <c r="C72" s="15"/>
      <c r="D72" s="16"/>
      <c r="E72" s="13"/>
      <c r="F72" s="17"/>
      <c r="G72" s="31"/>
      <c r="H72" s="48"/>
      <c r="I72" s="21"/>
      <c r="J72" s="21"/>
      <c r="K72" s="21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1"/>
      <c r="H73" s="48"/>
      <c r="I73" s="21"/>
      <c r="J73" s="20"/>
      <c r="K73" s="21"/>
      <c r="L73" s="21"/>
      <c r="M73" s="21"/>
      <c r="N73" s="21"/>
      <c r="O73" s="21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36"/>
      <c r="B74" s="14"/>
      <c r="C74" s="15"/>
      <c r="D74" s="16"/>
      <c r="E74" s="14"/>
      <c r="F74" s="17"/>
      <c r="G74" s="31"/>
      <c r="H74" s="48"/>
      <c r="I74" s="21"/>
      <c r="J74" s="20"/>
      <c r="K74" s="21"/>
      <c r="L74" s="21"/>
      <c r="M74" s="21"/>
      <c r="N74" s="21"/>
      <c r="O74" s="21"/>
      <c r="P74" s="13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36"/>
      <c r="B75" s="14"/>
      <c r="C75" s="15"/>
      <c r="D75" s="16"/>
      <c r="E75" s="14"/>
      <c r="F75" s="17"/>
      <c r="G75" s="31"/>
      <c r="H75" s="48"/>
      <c r="I75" s="21"/>
      <c r="J75" s="20"/>
      <c r="K75" s="21"/>
      <c r="L75" s="21"/>
      <c r="M75" s="21"/>
      <c r="N75" s="21"/>
      <c r="O75" s="21"/>
      <c r="P75" s="13"/>
      <c r="Q75" s="22"/>
      <c r="R75" s="20"/>
      <c r="S75" s="20"/>
      <c r="T75" s="20"/>
      <c r="U75" s="20"/>
      <c r="V75" s="21"/>
      <c r="W75" s="47"/>
      <c r="X75" s="47"/>
      <c r="Y75" s="47"/>
    </row>
    <row r="76" spans="1:25" x14ac:dyDescent="0.3">
      <c r="A76" s="24"/>
      <c r="B76" s="14"/>
      <c r="C76" s="15"/>
      <c r="D76" s="16"/>
      <c r="E76" s="14"/>
      <c r="F76" s="17"/>
      <c r="G76" s="31"/>
      <c r="H76" s="48"/>
      <c r="I76" s="21"/>
      <c r="J76" s="21"/>
      <c r="K76" s="21"/>
      <c r="L76" s="21"/>
      <c r="M76" s="21"/>
      <c r="N76" s="21"/>
      <c r="O76" s="21"/>
      <c r="P76" s="13"/>
      <c r="Q76" s="22"/>
      <c r="R76" s="20"/>
      <c r="S76" s="20"/>
      <c r="T76" s="20"/>
      <c r="U76" s="20"/>
      <c r="V76" s="21"/>
      <c r="W76" s="47"/>
      <c r="X76" s="47"/>
      <c r="Y76" s="47"/>
    </row>
    <row r="77" spans="1:25" x14ac:dyDescent="0.3">
      <c r="A77" s="24"/>
      <c r="B77" s="14"/>
      <c r="C77" s="15"/>
      <c r="D77" s="16"/>
      <c r="E77" s="14"/>
      <c r="F77" s="17"/>
      <c r="G77" s="31"/>
      <c r="H77" s="48"/>
      <c r="I77" s="20"/>
      <c r="J77" s="21"/>
      <c r="K77" s="21"/>
      <c r="L77" s="21"/>
      <c r="M77" s="21"/>
      <c r="N77" s="21"/>
      <c r="O77" s="21"/>
      <c r="P77" s="13"/>
      <c r="Q77" s="22"/>
      <c r="R77" s="20"/>
      <c r="S77" s="20"/>
      <c r="T77" s="20"/>
      <c r="U77" s="20"/>
      <c r="V77" s="21"/>
      <c r="W77" s="47"/>
      <c r="X77" s="47"/>
      <c r="Y77" s="47"/>
    </row>
    <row r="78" spans="1:25" x14ac:dyDescent="0.3">
      <c r="A78" s="24"/>
      <c r="B78" s="14"/>
      <c r="C78" s="15"/>
      <c r="D78" s="16"/>
      <c r="F78" s="17"/>
      <c r="G78" s="31"/>
      <c r="H78" s="48"/>
      <c r="W78" s="47"/>
      <c r="X78" s="47"/>
      <c r="Y78" s="47"/>
    </row>
    <row r="79" spans="1:25" x14ac:dyDescent="0.3">
      <c r="A79" s="24"/>
      <c r="B79" s="14"/>
      <c r="C79" s="15"/>
      <c r="D79" s="16"/>
      <c r="E79" s="35"/>
      <c r="F79" s="17"/>
      <c r="G79" s="31"/>
      <c r="H79" s="48"/>
      <c r="I79" s="21"/>
      <c r="J79" s="21"/>
      <c r="K79" s="21"/>
      <c r="L79" s="21"/>
      <c r="M79" s="21"/>
      <c r="N79" s="21"/>
      <c r="O79" s="20"/>
      <c r="P79" s="13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36"/>
      <c r="B80" s="14"/>
      <c r="C80" s="15"/>
      <c r="D80" s="16"/>
      <c r="E80" s="14"/>
      <c r="F80" s="17"/>
      <c r="G80" s="31"/>
      <c r="H80" s="48"/>
      <c r="I80" s="20"/>
      <c r="J80" s="20"/>
      <c r="K80" s="21"/>
      <c r="L80" s="21"/>
      <c r="M80" s="21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6"/>
      <c r="E81" s="14"/>
      <c r="F81" s="17"/>
      <c r="G81" s="31"/>
      <c r="H81" s="48"/>
      <c r="I81" s="21"/>
      <c r="J81" s="21"/>
      <c r="K81" s="21"/>
      <c r="L81" s="21"/>
      <c r="M81" s="21"/>
      <c r="N81" s="21"/>
      <c r="O81" s="21"/>
      <c r="P81" s="13"/>
      <c r="Q81" s="22"/>
      <c r="R81" s="25"/>
      <c r="S81" s="25"/>
      <c r="T81" s="25"/>
      <c r="U81" s="25"/>
      <c r="V81" s="21"/>
      <c r="W81" s="47"/>
      <c r="X81" s="47"/>
      <c r="Y81" s="47"/>
    </row>
    <row r="82" spans="1:25" x14ac:dyDescent="0.3">
      <c r="A82" s="24"/>
      <c r="B82" s="14"/>
      <c r="C82" s="15"/>
      <c r="D82" s="16"/>
      <c r="E82" s="14"/>
      <c r="F82" s="17"/>
      <c r="G82" s="31"/>
      <c r="H82" s="48"/>
      <c r="I82" s="21"/>
      <c r="J82" s="21"/>
      <c r="K82" s="21"/>
      <c r="L82" s="21"/>
      <c r="M82" s="21"/>
      <c r="N82" s="21"/>
      <c r="O82" s="21"/>
      <c r="P82" s="13"/>
      <c r="Q82" s="22"/>
      <c r="R82" s="20"/>
      <c r="S82" s="20"/>
      <c r="T82" s="20"/>
      <c r="U82" s="20"/>
      <c r="V82" s="21"/>
      <c r="W82" s="47"/>
      <c r="X82" s="47"/>
      <c r="Y82" s="47"/>
    </row>
    <row r="83" spans="1:25" x14ac:dyDescent="0.3">
      <c r="A83" s="24"/>
      <c r="B83" s="14"/>
      <c r="C83" s="15"/>
      <c r="D83" s="15"/>
      <c r="E83" s="36"/>
      <c r="F83" s="17"/>
      <c r="G83" s="31"/>
      <c r="H83" s="48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47"/>
      <c r="X83" s="47"/>
      <c r="Y83" s="47"/>
    </row>
    <row r="84" spans="1:25" x14ac:dyDescent="0.3">
      <c r="A84" s="24"/>
      <c r="B84" s="14"/>
      <c r="C84" s="15"/>
      <c r="D84" s="16"/>
      <c r="E84" s="13"/>
      <c r="F84" s="17"/>
      <c r="G84" s="31"/>
      <c r="H84" s="48"/>
      <c r="I84" s="21"/>
      <c r="J84" s="21"/>
      <c r="K84" s="21"/>
      <c r="L84" s="21"/>
      <c r="M84" s="20"/>
      <c r="N84" s="21"/>
      <c r="O84" s="21"/>
      <c r="P84" s="13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4"/>
      <c r="F85" s="17"/>
      <c r="G85" s="31"/>
      <c r="H85" s="48"/>
      <c r="I85" s="21"/>
      <c r="J85" s="21"/>
      <c r="K85" s="20"/>
      <c r="L85" s="21"/>
      <c r="M85" s="21"/>
      <c r="N85" s="21"/>
      <c r="O85" s="21"/>
      <c r="P85" s="13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1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36"/>
      <c r="B87" s="14"/>
      <c r="C87" s="15"/>
      <c r="D87" s="16"/>
      <c r="E87" s="14"/>
      <c r="F87" s="17"/>
      <c r="G87" s="31"/>
      <c r="H87" s="48"/>
      <c r="I87" s="20"/>
      <c r="J87" s="21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36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13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14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2"/>
      <c r="P90" s="22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5"/>
      <c r="E91" s="36"/>
      <c r="F91" s="17"/>
      <c r="G91" s="31"/>
      <c r="H91" s="48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47"/>
      <c r="X91" s="47"/>
      <c r="Y91" s="47"/>
    </row>
    <row r="92" spans="1:25" x14ac:dyDescent="0.3">
      <c r="A92" s="24"/>
      <c r="B92" s="14"/>
      <c r="C92" s="15"/>
      <c r="D92" s="15"/>
      <c r="E92" s="27"/>
      <c r="F92" s="17"/>
      <c r="G92" s="31"/>
      <c r="H92" s="48"/>
      <c r="I92" s="21"/>
      <c r="J92" s="21"/>
      <c r="K92" s="21"/>
      <c r="L92" s="20"/>
      <c r="M92" s="21"/>
      <c r="N92" s="21"/>
      <c r="O92" s="21"/>
      <c r="P92" s="21"/>
      <c r="Q92" s="21"/>
      <c r="R92" s="24"/>
      <c r="S92" s="21"/>
      <c r="T92" s="21"/>
      <c r="U92" s="21"/>
      <c r="V92" s="21"/>
      <c r="W92" s="47"/>
      <c r="X92" s="47"/>
      <c r="Y92" s="47"/>
    </row>
    <row r="93" spans="1:25" x14ac:dyDescent="0.3">
      <c r="A93" s="24"/>
      <c r="B93" s="14"/>
      <c r="C93" s="15"/>
      <c r="D93" s="16"/>
      <c r="E93" s="35"/>
      <c r="F93" s="17"/>
      <c r="G93" s="31"/>
      <c r="H93" s="48"/>
      <c r="I93" s="21"/>
      <c r="J93" s="21"/>
      <c r="K93" s="21"/>
      <c r="L93" s="21"/>
      <c r="M93" s="21"/>
      <c r="N93" s="21"/>
      <c r="O93" s="20"/>
      <c r="P93" s="13"/>
      <c r="Q93" s="22"/>
      <c r="R93" s="20"/>
      <c r="S93" s="20"/>
      <c r="T93" s="20"/>
      <c r="U93" s="20"/>
      <c r="V93" s="21"/>
      <c r="W93" s="47"/>
      <c r="X93" s="47"/>
      <c r="Y93" s="47"/>
    </row>
    <row r="94" spans="1:25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13"/>
      <c r="Q94" s="22"/>
      <c r="R94" s="20"/>
      <c r="S94" s="20"/>
      <c r="T94" s="20"/>
      <c r="U94" s="20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13"/>
      <c r="F95" s="17"/>
      <c r="G95" s="31"/>
      <c r="H95" s="48"/>
      <c r="I95" s="21"/>
      <c r="J95" s="20"/>
      <c r="K95" s="21"/>
      <c r="L95" s="21"/>
      <c r="M95" s="21"/>
      <c r="N95" s="21"/>
      <c r="O95" s="21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4"/>
      <c r="F96" s="17"/>
      <c r="G96" s="31"/>
      <c r="H96" s="48"/>
      <c r="I96" s="20"/>
      <c r="J96" s="21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6"/>
      <c r="E97" s="13"/>
      <c r="F97" s="17"/>
      <c r="G97" s="31"/>
      <c r="H97" s="48"/>
      <c r="I97" s="21"/>
      <c r="J97" s="21"/>
      <c r="K97" s="21"/>
      <c r="L97" s="21"/>
      <c r="M97" s="21"/>
      <c r="N97" s="21"/>
      <c r="O97" s="20"/>
      <c r="P97" s="13"/>
      <c r="Q97" s="22"/>
      <c r="R97" s="20"/>
      <c r="S97" s="20"/>
      <c r="T97" s="20"/>
      <c r="U97" s="20"/>
      <c r="V97" s="21"/>
      <c r="W97" s="47"/>
      <c r="X97" s="47"/>
      <c r="Y97" s="47"/>
    </row>
    <row r="98" spans="1:25" x14ac:dyDescent="0.3">
      <c r="A98" s="24"/>
      <c r="B98" s="14"/>
      <c r="C98" s="15"/>
      <c r="D98" s="16"/>
      <c r="E98" s="14"/>
      <c r="F98" s="17"/>
      <c r="G98" s="31"/>
      <c r="H98" s="48"/>
      <c r="I98" s="21"/>
      <c r="J98" s="20"/>
      <c r="K98" s="21"/>
      <c r="L98" s="21"/>
      <c r="M98" s="21"/>
      <c r="N98" s="21"/>
      <c r="O98" s="21"/>
      <c r="P98" s="13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24"/>
      <c r="B99" s="14"/>
      <c r="C99" s="24"/>
      <c r="D99" s="16"/>
      <c r="E99" s="35"/>
      <c r="F99" s="17"/>
      <c r="G99" s="31"/>
      <c r="H99" s="48"/>
      <c r="I99" s="21"/>
      <c r="J99" s="21"/>
      <c r="K99" s="21"/>
      <c r="L99" s="21"/>
      <c r="M99" s="21"/>
      <c r="N99" s="21"/>
      <c r="O99" s="22"/>
      <c r="P99" s="22"/>
      <c r="Q99" s="22"/>
      <c r="R99" s="20"/>
      <c r="S99" s="20"/>
      <c r="T99" s="20"/>
      <c r="U99" s="20"/>
      <c r="V99" s="21"/>
      <c r="W99" s="47"/>
      <c r="X99" s="47"/>
      <c r="Y99" s="47"/>
    </row>
    <row r="100" spans="1:25" x14ac:dyDescent="0.3">
      <c r="A100" s="24"/>
      <c r="B100" s="14"/>
      <c r="C100" s="24"/>
      <c r="D100" s="16"/>
      <c r="E100" s="35"/>
      <c r="F100" s="17"/>
      <c r="G100" s="31"/>
      <c r="H100" s="48"/>
      <c r="I100" s="21"/>
      <c r="J100" s="21"/>
      <c r="K100" s="21"/>
      <c r="L100" s="21"/>
      <c r="M100" s="21"/>
      <c r="N100" s="21"/>
      <c r="O100" s="22"/>
      <c r="P100" s="22"/>
      <c r="Q100" s="22"/>
      <c r="R100" s="20"/>
      <c r="S100" s="20"/>
      <c r="T100" s="20"/>
      <c r="U100" s="20"/>
      <c r="V100" s="21"/>
      <c r="W100" s="47"/>
      <c r="X100" s="47"/>
      <c r="Y100" s="47"/>
    </row>
    <row r="101" spans="1:25" x14ac:dyDescent="0.3">
      <c r="A101" s="24"/>
      <c r="B101" s="14"/>
      <c r="C101" s="24"/>
      <c r="D101" s="16"/>
      <c r="E101" s="35"/>
      <c r="F101" s="17"/>
      <c r="G101" s="31"/>
      <c r="H101" s="48"/>
      <c r="I101" s="21"/>
      <c r="J101" s="21"/>
      <c r="K101" s="21"/>
      <c r="L101" s="21"/>
      <c r="M101" s="21"/>
      <c r="N101" s="21"/>
      <c r="O101" s="22"/>
      <c r="P101" s="22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36"/>
      <c r="F102" s="17"/>
      <c r="G102" s="31"/>
      <c r="H102" s="48"/>
      <c r="I102" s="21"/>
      <c r="J102" s="21"/>
      <c r="K102" s="21"/>
      <c r="L102" s="20"/>
      <c r="M102" s="21"/>
      <c r="N102" s="21"/>
      <c r="O102" s="21"/>
      <c r="P102" s="21"/>
      <c r="Q102" s="21"/>
      <c r="R102" s="24"/>
      <c r="S102" s="21"/>
      <c r="T102" s="21"/>
      <c r="U102" s="21"/>
      <c r="V102" s="21"/>
      <c r="W102" s="47"/>
      <c r="X102" s="47"/>
      <c r="Y102" s="47"/>
    </row>
    <row r="103" spans="1:25" x14ac:dyDescent="0.3">
      <c r="A103" s="36"/>
      <c r="B103" s="14"/>
      <c r="C103" s="15"/>
      <c r="D103" s="16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47"/>
      <c r="X103" s="47"/>
      <c r="Y103" s="47"/>
    </row>
    <row r="104" spans="1:25" x14ac:dyDescent="0.3">
      <c r="A104" s="24"/>
      <c r="B104" s="14"/>
      <c r="C104" s="15"/>
      <c r="D104" s="16"/>
      <c r="E104" s="36"/>
      <c r="F104" s="17"/>
      <c r="G104" s="31"/>
      <c r="H104" s="48"/>
      <c r="I104" s="21"/>
      <c r="J104" s="21"/>
      <c r="K104" s="21"/>
      <c r="L104" s="21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47"/>
      <c r="X104" s="47"/>
      <c r="Y104" s="47"/>
    </row>
    <row r="105" spans="1:25" x14ac:dyDescent="0.3">
      <c r="A105" s="24"/>
      <c r="B105" s="14"/>
      <c r="C105" s="15"/>
      <c r="D105" s="16"/>
      <c r="F105" s="17"/>
      <c r="G105" s="31"/>
      <c r="H105" s="48"/>
      <c r="W105" s="47"/>
      <c r="X105" s="47"/>
      <c r="Y105" s="47"/>
    </row>
    <row r="106" spans="1:25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0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0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0"/>
      <c r="N108" s="21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24"/>
      <c r="B109" s="14"/>
      <c r="C109" s="15"/>
      <c r="D109" s="16"/>
      <c r="E109" s="14"/>
      <c r="F109" s="17"/>
      <c r="G109" s="31"/>
      <c r="H109" s="48"/>
      <c r="I109" s="20"/>
      <c r="J109" s="21"/>
      <c r="K109" s="21"/>
      <c r="L109" s="21"/>
      <c r="M109" s="21"/>
      <c r="N109" s="21"/>
      <c r="O109" s="20"/>
      <c r="P109" s="13"/>
      <c r="Q109" s="22"/>
      <c r="R109" s="20"/>
      <c r="S109" s="20"/>
      <c r="T109" s="20"/>
      <c r="U109" s="20"/>
      <c r="V109" s="21"/>
      <c r="W109" s="47"/>
      <c r="X109" s="47"/>
      <c r="Y109" s="47"/>
    </row>
    <row r="110" spans="1:25" x14ac:dyDescent="0.3">
      <c r="A110" s="24"/>
      <c r="B110" s="14"/>
      <c r="C110" s="15"/>
      <c r="D110" s="16"/>
      <c r="E110" s="13"/>
      <c r="F110" s="17"/>
      <c r="G110" s="31"/>
      <c r="H110" s="48"/>
      <c r="I110" s="21"/>
      <c r="J110" s="21"/>
      <c r="K110" s="21"/>
      <c r="L110" s="21"/>
      <c r="M110" s="21"/>
      <c r="N110" s="21"/>
      <c r="O110" s="21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24"/>
      <c r="B111" s="14"/>
      <c r="C111" s="15"/>
      <c r="D111" s="16"/>
      <c r="E111" s="14"/>
      <c r="F111" s="17"/>
      <c r="G111" s="31"/>
      <c r="H111" s="48"/>
      <c r="I111" s="20"/>
      <c r="J111" s="21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24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1"/>
      <c r="O112" s="21"/>
      <c r="P112" s="13"/>
      <c r="Q112" s="22"/>
      <c r="R112" s="20"/>
      <c r="S112" s="20"/>
      <c r="T112" s="20"/>
      <c r="U112" s="20"/>
      <c r="V112" s="21"/>
      <c r="W112" s="47"/>
      <c r="X112" s="47"/>
      <c r="Y112" s="47"/>
    </row>
    <row r="113" spans="1:25" x14ac:dyDescent="0.3">
      <c r="A113" s="24"/>
      <c r="B113" s="14"/>
      <c r="C113" s="24"/>
      <c r="D113" s="16"/>
      <c r="E113" s="35"/>
      <c r="F113" s="17"/>
      <c r="G113" s="31"/>
      <c r="H113" s="48"/>
      <c r="I113" s="21"/>
      <c r="J113" s="21"/>
      <c r="K113" s="21"/>
      <c r="L113" s="21"/>
      <c r="M113" s="21"/>
      <c r="N113" s="21"/>
      <c r="O113" s="22"/>
      <c r="P113" s="22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0"/>
      <c r="K114" s="21"/>
      <c r="L114" s="21"/>
      <c r="M114" s="21"/>
      <c r="N114" s="21"/>
      <c r="O114" s="21"/>
      <c r="P114" s="13"/>
      <c r="Q114" s="22"/>
      <c r="R114" s="20"/>
      <c r="S114" s="20"/>
      <c r="T114" s="20"/>
      <c r="U114" s="20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E115" s="36"/>
      <c r="F115" s="17"/>
      <c r="G115" s="31"/>
      <c r="H115" s="48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47"/>
      <c r="X115" s="47"/>
      <c r="Y115" s="47"/>
    </row>
    <row r="116" spans="1:25" x14ac:dyDescent="0.3">
      <c r="A116" s="24"/>
      <c r="B116" s="14"/>
      <c r="C116" s="28"/>
      <c r="D116" s="28"/>
      <c r="E116" s="37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47"/>
      <c r="X116" s="47"/>
      <c r="Y116" s="47"/>
    </row>
    <row r="117" spans="1:25" x14ac:dyDescent="0.3">
      <c r="A117" s="24"/>
      <c r="B117" s="14"/>
      <c r="C117" s="15"/>
      <c r="D117" s="16"/>
      <c r="F117" s="17"/>
      <c r="G117" s="31"/>
      <c r="H117" s="48"/>
      <c r="W117" s="47"/>
      <c r="X117" s="47"/>
      <c r="Y117" s="47"/>
    </row>
    <row r="118" spans="1:25" x14ac:dyDescent="0.3">
      <c r="A118" s="24"/>
      <c r="B118" s="14"/>
      <c r="C118" s="15"/>
      <c r="D118" s="16"/>
      <c r="F118" s="17"/>
      <c r="G118" s="31"/>
      <c r="H118" s="48"/>
      <c r="W118" s="47"/>
      <c r="X118" s="47"/>
      <c r="Y118" s="47"/>
    </row>
    <row r="119" spans="1:25" x14ac:dyDescent="0.3">
      <c r="A119" s="24"/>
      <c r="B119" s="14"/>
      <c r="C119" s="15"/>
      <c r="D119" s="16"/>
      <c r="F119" s="17"/>
      <c r="G119" s="31"/>
      <c r="H119" s="48"/>
      <c r="W119" s="47"/>
      <c r="X119" s="47"/>
      <c r="Y119" s="47"/>
    </row>
    <row r="120" spans="1:25" x14ac:dyDescent="0.3">
      <c r="A120" s="24"/>
      <c r="B120" s="14"/>
      <c r="C120" s="15"/>
      <c r="D120" s="16"/>
      <c r="E120" s="14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13"/>
      <c r="Q120" s="22"/>
      <c r="R120" s="20"/>
      <c r="S120" s="20"/>
      <c r="T120" s="20"/>
      <c r="U120" s="20"/>
      <c r="V120" s="20"/>
      <c r="W120" s="47"/>
      <c r="X120" s="47"/>
      <c r="Y120" s="47"/>
    </row>
    <row r="121" spans="1:25" x14ac:dyDescent="0.3">
      <c r="A121" s="24"/>
      <c r="B121" s="14"/>
      <c r="C121" s="15"/>
      <c r="D121" s="16"/>
      <c r="E121" s="14"/>
      <c r="F121" s="17"/>
      <c r="G121" s="31"/>
      <c r="H121" s="48"/>
      <c r="I121" s="21"/>
      <c r="J121" s="20"/>
      <c r="K121" s="21"/>
      <c r="L121" s="21"/>
      <c r="M121" s="21"/>
      <c r="N121" s="21"/>
      <c r="O121" s="21"/>
      <c r="P121" s="13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6"/>
      <c r="E122" s="14"/>
      <c r="F122" s="17"/>
      <c r="G122" s="31"/>
      <c r="H122" s="48"/>
      <c r="I122" s="20"/>
      <c r="J122" s="21"/>
      <c r="K122" s="21"/>
      <c r="L122" s="21"/>
      <c r="M122" s="21"/>
      <c r="N122" s="21"/>
      <c r="O122" s="21"/>
      <c r="P122" s="13"/>
      <c r="Q122" s="22"/>
      <c r="R122" s="20"/>
      <c r="S122" s="20"/>
      <c r="T122" s="20"/>
      <c r="U122" s="20"/>
      <c r="V122" s="21"/>
      <c r="W122" s="47"/>
      <c r="X122" s="47"/>
      <c r="Y122" s="47"/>
    </row>
    <row r="123" spans="1:25" x14ac:dyDescent="0.3">
      <c r="A123" s="24"/>
      <c r="B123" s="14"/>
      <c r="C123" s="15"/>
      <c r="D123" s="16"/>
      <c r="E123" s="13"/>
      <c r="F123" s="17"/>
      <c r="G123" s="31"/>
      <c r="H123" s="48"/>
      <c r="I123" s="21"/>
      <c r="J123" s="21"/>
      <c r="K123" s="21"/>
      <c r="L123" s="20"/>
      <c r="M123" s="21"/>
      <c r="N123" s="21"/>
      <c r="O123" s="21"/>
      <c r="P123" s="13"/>
      <c r="Q123" s="22"/>
      <c r="R123" s="20"/>
      <c r="S123" s="20"/>
      <c r="T123" s="20"/>
      <c r="U123" s="20"/>
      <c r="V123" s="21"/>
      <c r="W123" s="47"/>
      <c r="X123" s="47"/>
      <c r="Y123" s="47"/>
    </row>
    <row r="124" spans="1:25" x14ac:dyDescent="0.3">
      <c r="A124" s="24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1"/>
      <c r="N124" s="21"/>
      <c r="O124" s="21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24"/>
      <c r="B125" s="14"/>
      <c r="C125" s="15"/>
      <c r="D125" s="16"/>
      <c r="E125" s="14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1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0"/>
      <c r="W126" s="47"/>
      <c r="X126" s="47"/>
      <c r="Y126" s="47"/>
    </row>
    <row r="127" spans="1:25" x14ac:dyDescent="0.3">
      <c r="A127" s="24"/>
      <c r="B127" s="14"/>
      <c r="C127" s="15"/>
      <c r="D127" s="16"/>
      <c r="E127" s="14"/>
      <c r="F127" s="17"/>
      <c r="G127" s="31"/>
      <c r="H127" s="48"/>
      <c r="I127" s="21"/>
      <c r="J127" s="21"/>
      <c r="K127" s="20"/>
      <c r="L127" s="21"/>
      <c r="M127" s="21"/>
      <c r="N127" s="21"/>
      <c r="O127" s="21"/>
      <c r="P127" s="13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6"/>
      <c r="E128" s="14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13"/>
      <c r="Q128" s="22"/>
      <c r="R128" s="20"/>
      <c r="S128" s="20"/>
      <c r="T128" s="20"/>
      <c r="U128" s="20"/>
      <c r="V128" s="21"/>
      <c r="W128" s="47"/>
      <c r="X128" s="47"/>
      <c r="Y128" s="47"/>
    </row>
    <row r="129" spans="1:25" x14ac:dyDescent="0.3">
      <c r="A129" s="24"/>
      <c r="B129" s="14"/>
      <c r="C129" s="15"/>
      <c r="D129" s="16"/>
      <c r="E129" s="14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13"/>
      <c r="Q129" s="22"/>
      <c r="R129" s="20"/>
      <c r="S129" s="20"/>
      <c r="T129" s="20"/>
      <c r="U129" s="20"/>
      <c r="V129" s="21"/>
      <c r="W129" s="47"/>
      <c r="X129" s="47"/>
      <c r="Y129" s="47"/>
    </row>
    <row r="130" spans="1:25" x14ac:dyDescent="0.3">
      <c r="A130" s="24"/>
      <c r="B130" s="14"/>
      <c r="C130" s="15"/>
      <c r="D130" s="16"/>
      <c r="E130" s="13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13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0"/>
      <c r="K131" s="21"/>
      <c r="L131" s="21"/>
      <c r="M131" s="21"/>
      <c r="N131" s="21"/>
      <c r="O131" s="21"/>
      <c r="P131" s="13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24"/>
      <c r="D132" s="16"/>
      <c r="E132" s="35"/>
      <c r="F132" s="17"/>
      <c r="G132" s="31"/>
      <c r="H132" s="48"/>
      <c r="I132" s="21"/>
      <c r="J132" s="21"/>
      <c r="K132" s="21"/>
      <c r="L132" s="21"/>
      <c r="M132" s="21"/>
      <c r="N132" s="21"/>
      <c r="O132" s="22"/>
      <c r="P132" s="22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24"/>
      <c r="D133" s="16"/>
      <c r="E133" s="35"/>
      <c r="F133" s="17"/>
      <c r="G133" s="31"/>
      <c r="H133" s="48"/>
      <c r="I133" s="21"/>
      <c r="J133" s="21"/>
      <c r="K133" s="21"/>
      <c r="L133" s="21"/>
      <c r="M133" s="21"/>
      <c r="N133" s="21"/>
      <c r="O133" s="22"/>
      <c r="P133" s="22"/>
      <c r="Q133" s="22"/>
      <c r="R133" s="20"/>
      <c r="S133" s="20"/>
      <c r="T133" s="20"/>
      <c r="U133" s="20"/>
      <c r="V133" s="21"/>
      <c r="W133" s="47"/>
      <c r="X133" s="47"/>
      <c r="Y133" s="47"/>
    </row>
    <row r="134" spans="1:25" x14ac:dyDescent="0.3">
      <c r="A134" s="24"/>
      <c r="B134" s="14"/>
      <c r="C134" s="24"/>
      <c r="D134" s="16"/>
      <c r="E134" s="35"/>
      <c r="F134" s="17"/>
      <c r="G134" s="31"/>
      <c r="H134" s="48"/>
      <c r="I134" s="21"/>
      <c r="J134" s="21"/>
      <c r="K134" s="21"/>
      <c r="L134" s="21"/>
      <c r="M134" s="21"/>
      <c r="N134" s="21"/>
      <c r="O134" s="22"/>
      <c r="P134" s="22"/>
      <c r="Q134" s="22"/>
      <c r="R134" s="20"/>
      <c r="S134" s="20"/>
      <c r="T134" s="20"/>
      <c r="U134" s="20"/>
      <c r="V134" s="21"/>
      <c r="W134" s="47"/>
      <c r="X134" s="47"/>
      <c r="Y134" s="47"/>
    </row>
    <row r="135" spans="1:25" x14ac:dyDescent="0.3">
      <c r="A135" s="24"/>
      <c r="B135" s="14"/>
      <c r="C135" s="24"/>
      <c r="D135" s="16"/>
      <c r="E135" s="35"/>
      <c r="F135" s="17"/>
      <c r="G135" s="31"/>
      <c r="H135" s="48"/>
      <c r="I135" s="21"/>
      <c r="J135" s="21"/>
      <c r="K135" s="21"/>
      <c r="L135" s="21"/>
      <c r="M135" s="21"/>
      <c r="N135" s="21"/>
      <c r="O135" s="22"/>
      <c r="P135" s="22"/>
      <c r="Q135" s="22"/>
      <c r="R135" s="20"/>
      <c r="S135" s="20"/>
      <c r="T135" s="20"/>
      <c r="U135" s="20"/>
      <c r="V135" s="21"/>
      <c r="W135" s="47"/>
      <c r="X135" s="47"/>
      <c r="Y135" s="47"/>
    </row>
    <row r="136" spans="1:25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2"/>
      <c r="P136" s="22"/>
      <c r="Q136" s="22"/>
      <c r="R136" s="21"/>
      <c r="S136" s="21"/>
      <c r="T136" s="21"/>
      <c r="U136" s="21"/>
      <c r="V136" s="21"/>
      <c r="W136" s="47"/>
      <c r="X136" s="47"/>
      <c r="Y136" s="47"/>
    </row>
    <row r="137" spans="1:25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2"/>
      <c r="P137" s="22"/>
      <c r="Q137" s="22"/>
      <c r="R137" s="21"/>
      <c r="S137" s="21"/>
      <c r="T137" s="21"/>
      <c r="U137" s="21"/>
      <c r="V137" s="21"/>
      <c r="W137" s="47"/>
      <c r="X137" s="47"/>
      <c r="Y137" s="47"/>
    </row>
    <row r="138" spans="1:25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2"/>
      <c r="P138" s="22"/>
      <c r="Q138" s="22"/>
      <c r="R138" s="21"/>
      <c r="S138" s="21"/>
      <c r="T138" s="21"/>
      <c r="U138" s="21"/>
      <c r="V138" s="21"/>
      <c r="W138" s="47"/>
      <c r="X138" s="47"/>
      <c r="Y138" s="47"/>
    </row>
    <row r="139" spans="1:25" x14ac:dyDescent="0.3">
      <c r="A139" s="24"/>
      <c r="B139" s="14"/>
      <c r="C139" s="24"/>
      <c r="D139" s="16"/>
      <c r="E139" s="35"/>
      <c r="F139" s="17"/>
      <c r="G139" s="31"/>
      <c r="H139" s="48"/>
      <c r="I139" s="21"/>
      <c r="J139" s="21"/>
      <c r="K139" s="21"/>
      <c r="L139" s="21"/>
      <c r="M139" s="21"/>
      <c r="N139" s="21"/>
      <c r="O139" s="22"/>
      <c r="P139" s="22"/>
      <c r="Q139" s="22"/>
      <c r="R139" s="21"/>
      <c r="S139" s="21"/>
      <c r="T139" s="21"/>
      <c r="U139" s="21"/>
      <c r="V139" s="21"/>
      <c r="W139" s="47"/>
      <c r="X139" s="47"/>
      <c r="Y139" s="47"/>
    </row>
    <row r="140" spans="1:25" x14ac:dyDescent="0.3">
      <c r="A140" s="24"/>
      <c r="B140" s="14"/>
      <c r="C140" s="24"/>
      <c r="D140" s="16"/>
      <c r="E140" s="35"/>
      <c r="F140" s="17"/>
      <c r="G140" s="31"/>
      <c r="H140" s="48"/>
      <c r="I140" s="21"/>
      <c r="J140" s="21"/>
      <c r="K140" s="21"/>
      <c r="L140" s="21"/>
      <c r="M140" s="21"/>
      <c r="N140" s="21"/>
      <c r="O140" s="22"/>
      <c r="P140" s="22"/>
      <c r="Q140" s="22"/>
      <c r="R140" s="21"/>
      <c r="S140" s="21"/>
      <c r="T140" s="21"/>
      <c r="U140" s="21"/>
      <c r="V140" s="21"/>
      <c r="W140" s="47"/>
      <c r="X140" s="47"/>
      <c r="Y140" s="47"/>
    </row>
    <row r="141" spans="1:25" x14ac:dyDescent="0.3">
      <c r="A141" s="24"/>
      <c r="B141" s="14"/>
      <c r="C141" s="24"/>
      <c r="D141" s="16"/>
      <c r="E141" s="35"/>
      <c r="F141" s="17"/>
      <c r="G141" s="31"/>
      <c r="H141" s="48"/>
      <c r="I141" s="21"/>
      <c r="J141" s="21"/>
      <c r="K141" s="21"/>
      <c r="L141" s="21"/>
      <c r="M141" s="21"/>
      <c r="N141" s="21"/>
      <c r="O141" s="22"/>
      <c r="P141" s="22"/>
      <c r="Q141" s="22"/>
      <c r="R141" s="21"/>
      <c r="S141" s="21"/>
      <c r="T141" s="21"/>
      <c r="U141" s="21"/>
      <c r="V141" s="21"/>
      <c r="W141" s="47"/>
      <c r="X141" s="47"/>
      <c r="Y141" s="47"/>
    </row>
    <row r="142" spans="1:25" x14ac:dyDescent="0.3">
      <c r="A142" s="24"/>
      <c r="B142" s="14"/>
      <c r="C142" s="24"/>
      <c r="D142" s="16"/>
      <c r="E142" s="35"/>
      <c r="F142" s="17"/>
      <c r="G142" s="31"/>
      <c r="H142" s="48"/>
      <c r="I142" s="21"/>
      <c r="J142" s="21"/>
      <c r="K142" s="21"/>
      <c r="L142" s="21"/>
      <c r="M142" s="21"/>
      <c r="N142" s="21"/>
      <c r="O142" s="22"/>
      <c r="P142" s="22"/>
      <c r="Q142" s="22"/>
      <c r="R142" s="21"/>
      <c r="S142" s="21"/>
      <c r="T142" s="21"/>
      <c r="U142" s="21"/>
      <c r="V142" s="21"/>
      <c r="W142" s="47"/>
      <c r="X142" s="47"/>
      <c r="Y142" s="47"/>
    </row>
    <row r="143" spans="1:25" x14ac:dyDescent="0.3">
      <c r="A143" s="24"/>
      <c r="B143" s="14"/>
      <c r="C143" s="24"/>
      <c r="D143" s="16"/>
      <c r="E143" s="35"/>
      <c r="F143" s="17"/>
      <c r="G143" s="31"/>
      <c r="H143" s="48"/>
      <c r="I143" s="21"/>
      <c r="J143" s="21"/>
      <c r="K143" s="21"/>
      <c r="L143" s="21"/>
      <c r="M143" s="21"/>
      <c r="N143" s="21"/>
      <c r="O143" s="22"/>
      <c r="P143" s="22"/>
      <c r="Q143" s="22"/>
      <c r="R143" s="21"/>
      <c r="S143" s="21"/>
      <c r="T143" s="21"/>
      <c r="U143" s="21"/>
      <c r="V143" s="21"/>
      <c r="W143" s="47"/>
      <c r="X143" s="47"/>
      <c r="Y143" s="47"/>
    </row>
    <row r="144" spans="1:25" x14ac:dyDescent="0.3">
      <c r="A144" s="24"/>
      <c r="B144" s="14"/>
      <c r="C144" s="24"/>
      <c r="D144" s="16"/>
      <c r="E144" s="35"/>
      <c r="F144" s="17"/>
      <c r="G144" s="31"/>
      <c r="H144" s="48"/>
      <c r="I144" s="21"/>
      <c r="J144" s="21"/>
      <c r="K144" s="21"/>
      <c r="L144" s="21"/>
      <c r="M144" s="21"/>
      <c r="N144" s="21"/>
      <c r="O144" s="22"/>
      <c r="P144" s="22"/>
      <c r="Q144" s="22"/>
      <c r="R144" s="21"/>
      <c r="S144" s="21"/>
      <c r="T144" s="21"/>
      <c r="U144" s="21"/>
      <c r="V144" s="21"/>
      <c r="W144" s="47"/>
      <c r="X144" s="47"/>
      <c r="Y144" s="47"/>
    </row>
    <row r="145" spans="1:25" x14ac:dyDescent="0.3">
      <c r="A145" s="24"/>
      <c r="B145" s="14"/>
      <c r="C145" s="24"/>
      <c r="D145" s="16"/>
      <c r="E145" s="35"/>
      <c r="F145" s="17"/>
      <c r="G145" s="31"/>
      <c r="H145" s="48"/>
      <c r="I145" s="21"/>
      <c r="J145" s="21"/>
      <c r="K145" s="21"/>
      <c r="L145" s="21"/>
      <c r="M145" s="21"/>
      <c r="N145" s="21"/>
      <c r="O145" s="22"/>
      <c r="P145" s="22"/>
      <c r="Q145" s="22"/>
      <c r="R145" s="21"/>
      <c r="S145" s="21"/>
      <c r="T145" s="21"/>
      <c r="U145" s="21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27"/>
      <c r="F146" s="17"/>
      <c r="G146" s="31"/>
      <c r="H146" s="48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47"/>
      <c r="X146" s="47"/>
      <c r="Y146" s="47"/>
    </row>
    <row r="147" spans="1:25" x14ac:dyDescent="0.3">
      <c r="A147" s="36"/>
      <c r="B147" s="14"/>
      <c r="C147" s="15"/>
      <c r="D147" s="16"/>
      <c r="E147" s="27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47"/>
      <c r="X147" s="47"/>
      <c r="Y147" s="47"/>
    </row>
    <row r="148" spans="1:25" x14ac:dyDescent="0.3">
      <c r="A148" s="36"/>
      <c r="B148" s="14"/>
      <c r="C148" s="15"/>
      <c r="D148" s="16"/>
      <c r="E148" s="36"/>
      <c r="F148" s="17"/>
      <c r="G148" s="31"/>
      <c r="H148" s="48"/>
      <c r="I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1"/>
      <c r="U148" s="21"/>
      <c r="V148" s="21"/>
      <c r="W148" s="47"/>
      <c r="X148" s="47"/>
      <c r="Y148" s="47"/>
    </row>
    <row r="149" spans="1:25" x14ac:dyDescent="0.3">
      <c r="A149" s="24"/>
      <c r="B149" s="14"/>
      <c r="C149" s="15"/>
      <c r="D149" s="16"/>
      <c r="E149" s="36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47"/>
      <c r="X149" s="47"/>
      <c r="Y149" s="47"/>
    </row>
    <row r="150" spans="1:25" x14ac:dyDescent="0.3">
      <c r="A150" s="13"/>
      <c r="B150" s="14"/>
      <c r="C150" s="15"/>
      <c r="D150" s="16"/>
      <c r="E150" s="27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47"/>
      <c r="X150" s="47"/>
      <c r="Y150" s="47"/>
    </row>
    <row r="151" spans="1:25" x14ac:dyDescent="0.3">
      <c r="A151" s="13"/>
      <c r="B151" s="14"/>
      <c r="C151" s="15"/>
      <c r="D151" s="16"/>
      <c r="E151" s="27"/>
      <c r="F151" s="17"/>
      <c r="G151" s="31"/>
      <c r="H151" s="48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47"/>
      <c r="X151" s="47"/>
      <c r="Y151" s="47"/>
    </row>
    <row r="152" spans="1:25" x14ac:dyDescent="0.3">
      <c r="A152" s="13"/>
      <c r="B152" s="14"/>
      <c r="C152" s="15"/>
      <c r="D152" s="16"/>
      <c r="E152" s="36"/>
      <c r="F152" s="17"/>
      <c r="G152" s="31"/>
      <c r="H152" s="48"/>
      <c r="I152" s="21"/>
      <c r="J152" s="21"/>
      <c r="K152" s="20"/>
      <c r="L152" s="20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47"/>
      <c r="X152" s="47"/>
      <c r="Y152" s="47"/>
    </row>
    <row r="153" spans="1:25" x14ac:dyDescent="0.3">
      <c r="A153" s="13"/>
      <c r="B153" s="14"/>
      <c r="C153" s="15"/>
      <c r="D153" s="16"/>
      <c r="E153" s="36"/>
      <c r="F153" s="17"/>
      <c r="G153" s="31"/>
      <c r="H153" s="48"/>
      <c r="I153" s="20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47"/>
      <c r="X153" s="47"/>
      <c r="Y153" s="47"/>
    </row>
    <row r="154" spans="1:25" x14ac:dyDescent="0.3">
      <c r="A154" s="13"/>
      <c r="B154" s="14"/>
      <c r="C154" s="15"/>
      <c r="D154" s="16"/>
      <c r="E154" s="36"/>
      <c r="F154" s="17"/>
      <c r="G154" s="31"/>
      <c r="H154" s="48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47"/>
      <c r="X154" s="47"/>
      <c r="Y154" s="47"/>
    </row>
    <row r="155" spans="1:25" x14ac:dyDescent="0.3">
      <c r="A155" s="13"/>
      <c r="B155" s="14"/>
      <c r="C155" s="28"/>
      <c r="D155" s="28"/>
      <c r="E155" s="37"/>
      <c r="F155" s="17"/>
      <c r="G155" s="31"/>
      <c r="H155" s="48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47"/>
      <c r="X155" s="47"/>
      <c r="Y155" s="47"/>
    </row>
    <row r="156" spans="1:25" x14ac:dyDescent="0.3">
      <c r="A156" s="13"/>
      <c r="B156" s="14"/>
      <c r="C156" s="15"/>
      <c r="D156" s="16"/>
      <c r="F156" s="17"/>
      <c r="G156" s="31"/>
      <c r="H156" s="48"/>
      <c r="W156" s="47"/>
      <c r="X156" s="47"/>
      <c r="Y156" s="47"/>
    </row>
    <row r="157" spans="1:25" x14ac:dyDescent="0.3">
      <c r="A157" s="13"/>
      <c r="B157" s="14"/>
      <c r="C157" s="15"/>
      <c r="D157" s="16"/>
      <c r="F157" s="17"/>
      <c r="G157" s="31"/>
      <c r="H157" s="48"/>
      <c r="W157" s="47"/>
      <c r="X157" s="47"/>
      <c r="Y157" s="47"/>
    </row>
    <row r="158" spans="1:25" x14ac:dyDescent="0.3">
      <c r="A158" s="13"/>
      <c r="B158" s="14"/>
      <c r="C158" s="15"/>
      <c r="D158" s="16"/>
      <c r="F158" s="17"/>
      <c r="G158" s="31"/>
      <c r="H158" s="48"/>
      <c r="W158" s="47"/>
      <c r="X158" s="47"/>
      <c r="Y158" s="47"/>
    </row>
    <row r="159" spans="1:25" x14ac:dyDescent="0.3">
      <c r="A159" s="13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1"/>
      <c r="N159" s="21"/>
      <c r="O159" s="20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13"/>
      <c r="B160" s="14"/>
      <c r="C160" s="15"/>
      <c r="D160" s="16"/>
      <c r="E160" s="14"/>
      <c r="F160" s="17"/>
      <c r="G160" s="31"/>
      <c r="H160" s="48"/>
      <c r="I160" s="20"/>
      <c r="J160" s="21"/>
      <c r="K160" s="21"/>
      <c r="L160" s="21"/>
      <c r="M160" s="21"/>
      <c r="N160" s="21"/>
      <c r="O160" s="21"/>
      <c r="P160" s="13"/>
      <c r="Q160" s="22"/>
      <c r="R160" s="21"/>
      <c r="S160" s="21"/>
      <c r="T160" s="21"/>
      <c r="U160" s="21"/>
      <c r="V160" s="21"/>
      <c r="W160" s="47"/>
      <c r="X160" s="47"/>
      <c r="Y160" s="47"/>
    </row>
    <row r="161" spans="1:25" x14ac:dyDescent="0.3">
      <c r="A161" s="13"/>
      <c r="B161" s="14"/>
      <c r="C161" s="15"/>
      <c r="D161" s="16"/>
      <c r="E161" s="13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1"/>
      <c r="S161" s="21"/>
      <c r="T161" s="21"/>
      <c r="U161" s="21"/>
      <c r="V161" s="21"/>
      <c r="W161" s="47"/>
      <c r="X161" s="47"/>
      <c r="Y161" s="47"/>
    </row>
    <row r="162" spans="1:25" x14ac:dyDescent="0.3">
      <c r="A162" s="13"/>
      <c r="B162" s="14"/>
      <c r="C162" s="15"/>
      <c r="D162" s="16"/>
      <c r="E162" s="13"/>
      <c r="F162" s="17"/>
      <c r="G162" s="31"/>
      <c r="H162" s="48"/>
      <c r="I162" s="21"/>
      <c r="J162" s="21"/>
      <c r="K162" s="21"/>
      <c r="L162" s="21"/>
      <c r="M162" s="21"/>
      <c r="N162" s="21"/>
      <c r="O162" s="21"/>
      <c r="P162" s="13"/>
      <c r="Q162" s="22"/>
      <c r="R162" s="21"/>
      <c r="S162" s="21"/>
      <c r="T162" s="21"/>
      <c r="U162" s="21"/>
      <c r="V162" s="21"/>
      <c r="W162" s="47"/>
      <c r="X162" s="47"/>
      <c r="Y162" s="47"/>
    </row>
    <row r="163" spans="1:25" x14ac:dyDescent="0.3">
      <c r="G163" s="71"/>
      <c r="H163" s="71"/>
    </row>
  </sheetData>
  <sheetProtection algorithmName="SHA-512" hashValue="xmHpVqBkaTdqpC1PUtt8rJJRmbDWngznYKcf5Pe3DowSyYetS3Ef6aUN3EdCEMukWrTVndNSPg9Q2PDSYqgiqw==" saltValue="kKemm90O7l2mPWVJZPvDHg==" spinCount="100000" sheet="1" objects="1" scenarios="1"/>
  <sortState xmlns:xlrd2="http://schemas.microsoft.com/office/spreadsheetml/2017/richdata2" ref="B3:W32">
    <sortCondition descending="1" ref="H3:H32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9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5" width="8.88671875" customWidth="1"/>
    <col min="11" max="11" width="9.5546875" customWidth="1"/>
    <col min="22" max="22" width="9.777343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24"/>
      <c r="B3" s="14">
        <v>1</v>
      </c>
      <c r="C3" s="15" t="s">
        <v>31</v>
      </c>
      <c r="D3" s="16" t="s">
        <v>32</v>
      </c>
      <c r="E3" s="14">
        <v>1962</v>
      </c>
      <c r="F3" s="17">
        <v>276</v>
      </c>
      <c r="G3" s="18">
        <v>20</v>
      </c>
      <c r="H3" s="23">
        <f>SUM(F3:G3)</f>
        <v>296</v>
      </c>
      <c r="I3" s="59">
        <v>40</v>
      </c>
      <c r="J3" s="60">
        <v>0</v>
      </c>
      <c r="K3" s="59">
        <v>22</v>
      </c>
      <c r="L3" s="20">
        <v>15</v>
      </c>
      <c r="M3" s="20">
        <v>18</v>
      </c>
      <c r="N3" s="20">
        <v>10</v>
      </c>
      <c r="O3" s="13"/>
      <c r="P3" s="22"/>
      <c r="Q3" s="20"/>
      <c r="R3" s="20">
        <v>32</v>
      </c>
      <c r="S3" s="20"/>
      <c r="T3" s="20">
        <v>29</v>
      </c>
      <c r="U3" s="21"/>
      <c r="V3" s="47">
        <v>26</v>
      </c>
      <c r="W3" s="47"/>
      <c r="X3" s="47">
        <v>26</v>
      </c>
      <c r="Y3" s="47">
        <v>13</v>
      </c>
      <c r="Z3" s="47">
        <v>16</v>
      </c>
      <c r="AA3" s="47"/>
      <c r="AB3" s="47">
        <v>22</v>
      </c>
      <c r="AC3" s="47">
        <v>26</v>
      </c>
      <c r="AD3" s="47"/>
      <c r="AE3" s="47">
        <v>14</v>
      </c>
      <c r="AF3" s="47"/>
      <c r="AG3" s="47"/>
      <c r="AH3" s="47">
        <v>29</v>
      </c>
    </row>
    <row r="4" spans="1:34" x14ac:dyDescent="0.3">
      <c r="A4" s="24"/>
      <c r="B4" s="14">
        <v>2</v>
      </c>
      <c r="C4" s="15" t="s">
        <v>36</v>
      </c>
      <c r="D4" s="16" t="s">
        <v>37</v>
      </c>
      <c r="E4" s="14">
        <v>1963</v>
      </c>
      <c r="F4" s="17">
        <v>255.5</v>
      </c>
      <c r="G4" s="22">
        <v>20</v>
      </c>
      <c r="H4" s="23">
        <f>SUM(F4:G4)</f>
        <v>275.5</v>
      </c>
      <c r="I4" s="60">
        <v>11</v>
      </c>
      <c r="J4" s="60">
        <v>0</v>
      </c>
      <c r="K4" s="59">
        <v>18</v>
      </c>
      <c r="L4" s="21">
        <v>4.5</v>
      </c>
      <c r="M4" s="20">
        <v>22</v>
      </c>
      <c r="N4" s="21">
        <v>0</v>
      </c>
      <c r="O4" s="20">
        <v>14</v>
      </c>
      <c r="P4" s="22"/>
      <c r="Q4" s="20">
        <v>22</v>
      </c>
      <c r="R4" s="20"/>
      <c r="S4" s="20"/>
      <c r="T4" s="20">
        <v>24</v>
      </c>
      <c r="U4" s="21"/>
      <c r="V4" s="47">
        <v>38</v>
      </c>
      <c r="W4" s="47">
        <v>26</v>
      </c>
      <c r="X4" s="47"/>
      <c r="Y4" s="47"/>
      <c r="Z4" s="47">
        <v>22</v>
      </c>
      <c r="AA4" s="47"/>
      <c r="AB4" s="47"/>
      <c r="AC4" s="47">
        <v>35</v>
      </c>
      <c r="AD4" s="47">
        <v>12</v>
      </c>
      <c r="AE4" s="47">
        <v>7</v>
      </c>
      <c r="AF4" s="47"/>
      <c r="AG4" s="47">
        <v>29</v>
      </c>
      <c r="AH4" s="47"/>
    </row>
    <row r="5" spans="1:34" x14ac:dyDescent="0.3">
      <c r="A5" s="24"/>
      <c r="B5" s="14">
        <v>3</v>
      </c>
      <c r="C5" s="15" t="s">
        <v>38</v>
      </c>
      <c r="D5" s="16" t="s">
        <v>37</v>
      </c>
      <c r="E5" s="14">
        <v>1965</v>
      </c>
      <c r="F5" s="17">
        <v>247.5</v>
      </c>
      <c r="G5" s="18">
        <v>10</v>
      </c>
      <c r="H5" s="23">
        <f>SUM(F5:G5)</f>
        <v>257.5</v>
      </c>
      <c r="I5" s="59">
        <v>20</v>
      </c>
      <c r="J5" s="60">
        <v>0</v>
      </c>
      <c r="K5" s="60">
        <v>0</v>
      </c>
      <c r="L5" s="21">
        <v>4.5</v>
      </c>
      <c r="M5" s="21">
        <v>0</v>
      </c>
      <c r="N5" s="21">
        <v>14</v>
      </c>
      <c r="O5" s="21">
        <v>48</v>
      </c>
      <c r="P5" s="22"/>
      <c r="Q5" s="20">
        <v>34</v>
      </c>
      <c r="R5" s="20"/>
      <c r="S5" s="20"/>
      <c r="T5" s="20"/>
      <c r="U5" s="21"/>
      <c r="V5" s="47">
        <v>58</v>
      </c>
      <c r="W5" s="47">
        <v>24</v>
      </c>
      <c r="X5" s="47"/>
      <c r="Y5" s="47">
        <v>26</v>
      </c>
      <c r="Z5" s="47"/>
      <c r="AA5" s="47"/>
      <c r="AB5" s="47">
        <v>13</v>
      </c>
      <c r="AC5" s="47"/>
      <c r="AD5" s="47"/>
      <c r="AE5" s="47"/>
      <c r="AF5" s="47"/>
      <c r="AG5" s="47">
        <v>26</v>
      </c>
      <c r="AH5" s="47"/>
    </row>
    <row r="6" spans="1:34" x14ac:dyDescent="0.3">
      <c r="A6" s="24"/>
      <c r="B6" s="14">
        <v>4</v>
      </c>
      <c r="C6" s="15" t="s">
        <v>60</v>
      </c>
      <c r="D6" s="16" t="s">
        <v>32</v>
      </c>
      <c r="E6" s="35">
        <v>1962</v>
      </c>
      <c r="F6" s="17">
        <v>241.5</v>
      </c>
      <c r="G6" s="22"/>
      <c r="H6" s="23">
        <f>SUM(F6:G6)</f>
        <v>241.5</v>
      </c>
      <c r="I6" s="60">
        <v>0</v>
      </c>
      <c r="J6" s="60">
        <v>0</v>
      </c>
      <c r="K6" s="60">
        <v>0</v>
      </c>
      <c r="L6" s="21">
        <v>0</v>
      </c>
      <c r="M6" s="21">
        <v>0</v>
      </c>
      <c r="N6" s="20">
        <v>1.5</v>
      </c>
      <c r="O6" s="13"/>
      <c r="P6" s="22"/>
      <c r="Q6" s="20">
        <v>3</v>
      </c>
      <c r="R6" s="20"/>
      <c r="S6" s="20">
        <v>19</v>
      </c>
      <c r="T6" s="20">
        <v>38</v>
      </c>
      <c r="U6" s="21"/>
      <c r="V6" s="47">
        <v>32</v>
      </c>
      <c r="W6" s="47"/>
      <c r="X6" s="47"/>
      <c r="Y6" s="47">
        <v>24</v>
      </c>
      <c r="Z6" s="47"/>
      <c r="AA6" s="47"/>
      <c r="AB6" s="47">
        <v>34</v>
      </c>
      <c r="AC6" s="47"/>
      <c r="AD6" s="47">
        <v>21</v>
      </c>
      <c r="AE6" s="47">
        <v>26</v>
      </c>
      <c r="AF6" s="47"/>
      <c r="AG6" s="47">
        <v>43</v>
      </c>
      <c r="AH6" s="47"/>
    </row>
    <row r="7" spans="1:34" x14ac:dyDescent="0.3">
      <c r="A7" s="24"/>
      <c r="B7" s="14">
        <v>5</v>
      </c>
      <c r="C7" s="15" t="s">
        <v>47</v>
      </c>
      <c r="D7" s="16" t="s">
        <v>32</v>
      </c>
      <c r="E7" s="14">
        <v>1958</v>
      </c>
      <c r="F7" s="17">
        <v>211.5</v>
      </c>
      <c r="G7" s="22"/>
      <c r="H7" s="23">
        <f>SUM(F7:G7)</f>
        <v>211.5</v>
      </c>
      <c r="I7" s="60">
        <v>9</v>
      </c>
      <c r="J7" s="60">
        <v>0</v>
      </c>
      <c r="K7" s="60">
        <v>0</v>
      </c>
      <c r="L7" s="21">
        <v>10.5</v>
      </c>
      <c r="M7" s="20">
        <v>10</v>
      </c>
      <c r="N7" s="21">
        <v>0</v>
      </c>
      <c r="O7" s="13"/>
      <c r="P7" s="22"/>
      <c r="Q7" s="20">
        <v>26</v>
      </c>
      <c r="R7" s="20">
        <v>16</v>
      </c>
      <c r="S7" s="20"/>
      <c r="T7" s="20">
        <v>19</v>
      </c>
      <c r="U7" s="21"/>
      <c r="V7" s="47"/>
      <c r="W7" s="47"/>
      <c r="X7" s="47">
        <v>19</v>
      </c>
      <c r="Y7" s="47"/>
      <c r="Z7" s="47">
        <v>24</v>
      </c>
      <c r="AA7" s="47"/>
      <c r="AB7" s="47">
        <v>32</v>
      </c>
      <c r="AC7" s="47"/>
      <c r="AD7" s="47"/>
      <c r="AE7" s="47">
        <v>19</v>
      </c>
      <c r="AF7" s="47"/>
      <c r="AG7" s="47">
        <v>26</v>
      </c>
      <c r="AH7" s="47">
        <v>10</v>
      </c>
    </row>
    <row r="8" spans="1:34" x14ac:dyDescent="0.3">
      <c r="A8" s="26"/>
      <c r="B8" s="14">
        <v>6</v>
      </c>
      <c r="C8" s="15" t="s">
        <v>59</v>
      </c>
      <c r="D8" s="16" t="s">
        <v>32</v>
      </c>
      <c r="E8" s="14">
        <v>1959</v>
      </c>
      <c r="F8" s="17">
        <v>179.5</v>
      </c>
      <c r="G8" s="18">
        <v>10</v>
      </c>
      <c r="H8" s="23">
        <f>SUM(F8:G8)</f>
        <v>189.5</v>
      </c>
      <c r="I8" s="60">
        <v>0</v>
      </c>
      <c r="J8" s="60">
        <v>0</v>
      </c>
      <c r="K8" s="60">
        <v>0</v>
      </c>
      <c r="L8" s="20">
        <v>7.5</v>
      </c>
      <c r="M8" s="21">
        <v>0</v>
      </c>
      <c r="N8" s="21">
        <v>0</v>
      </c>
      <c r="O8" s="21">
        <v>6</v>
      </c>
      <c r="P8" s="22"/>
      <c r="Q8" s="20">
        <v>19</v>
      </c>
      <c r="R8" s="20"/>
      <c r="S8" s="20"/>
      <c r="T8" s="20">
        <v>14</v>
      </c>
      <c r="U8" s="21">
        <v>13</v>
      </c>
      <c r="V8" s="47">
        <v>16</v>
      </c>
      <c r="W8" s="47"/>
      <c r="X8" s="47">
        <v>26</v>
      </c>
      <c r="Y8" s="47"/>
      <c r="Z8" s="47">
        <v>32</v>
      </c>
      <c r="AA8" s="47">
        <v>3</v>
      </c>
      <c r="AB8" s="47">
        <v>16</v>
      </c>
      <c r="AC8" s="47">
        <v>13</v>
      </c>
      <c r="AD8" s="47"/>
      <c r="AE8" s="47"/>
      <c r="AF8" s="47"/>
      <c r="AG8" s="47">
        <v>14</v>
      </c>
      <c r="AH8" s="47"/>
    </row>
    <row r="9" spans="1:34" x14ac:dyDescent="0.3">
      <c r="A9" s="24"/>
      <c r="B9" s="14">
        <v>7</v>
      </c>
      <c r="C9" s="15" t="s">
        <v>51</v>
      </c>
      <c r="D9" s="16" t="s">
        <v>52</v>
      </c>
      <c r="E9" s="14">
        <v>1951</v>
      </c>
      <c r="F9" s="17">
        <v>102.5</v>
      </c>
      <c r="G9" s="22">
        <v>10</v>
      </c>
      <c r="H9" s="23">
        <f>SUM(F9:G9)</f>
        <v>112.5</v>
      </c>
      <c r="I9" s="60">
        <v>3.75</v>
      </c>
      <c r="J9" s="60">
        <v>0</v>
      </c>
      <c r="K9" s="59">
        <v>10</v>
      </c>
      <c r="L9" s="21">
        <v>4.5</v>
      </c>
      <c r="M9" s="20">
        <v>14</v>
      </c>
      <c r="N9" s="21">
        <v>0</v>
      </c>
      <c r="O9" s="20">
        <v>13</v>
      </c>
      <c r="P9" s="22"/>
      <c r="Q9" s="20">
        <v>13</v>
      </c>
      <c r="R9" s="20">
        <v>7</v>
      </c>
      <c r="S9" s="20"/>
      <c r="T9" s="20">
        <v>7</v>
      </c>
      <c r="U9" s="21"/>
      <c r="V9" s="47">
        <v>7</v>
      </c>
      <c r="W9" s="47"/>
      <c r="X9" s="47">
        <v>13</v>
      </c>
      <c r="Y9" s="47"/>
      <c r="Z9" s="47"/>
      <c r="AA9" s="47"/>
      <c r="AB9" s="47">
        <v>6</v>
      </c>
      <c r="AC9" s="47">
        <v>5</v>
      </c>
      <c r="AD9" s="47"/>
      <c r="AE9" s="47">
        <v>13</v>
      </c>
      <c r="AF9" s="47"/>
      <c r="AG9" s="47"/>
      <c r="AH9" s="47"/>
    </row>
    <row r="10" spans="1:34" x14ac:dyDescent="0.3">
      <c r="A10" s="24"/>
      <c r="B10" s="14">
        <v>8</v>
      </c>
      <c r="C10" s="15" t="s">
        <v>62</v>
      </c>
      <c r="D10" s="16" t="s">
        <v>52</v>
      </c>
      <c r="E10" s="14">
        <v>1954</v>
      </c>
      <c r="F10" s="17">
        <v>91.5</v>
      </c>
      <c r="G10" s="22">
        <v>10</v>
      </c>
      <c r="H10" s="23">
        <f>SUM(F10:G10)</f>
        <v>101.5</v>
      </c>
      <c r="I10" s="60">
        <v>3</v>
      </c>
      <c r="J10" s="60">
        <v>0</v>
      </c>
      <c r="K10" s="59">
        <v>6</v>
      </c>
      <c r="L10" s="21">
        <v>4.5</v>
      </c>
      <c r="M10" s="21">
        <v>0</v>
      </c>
      <c r="N10" s="20">
        <v>6</v>
      </c>
      <c r="O10" s="21">
        <v>9</v>
      </c>
      <c r="P10" s="22"/>
      <c r="Q10" s="20">
        <v>9</v>
      </c>
      <c r="R10" s="20"/>
      <c r="S10" s="20">
        <v>1</v>
      </c>
      <c r="T10" s="20"/>
      <c r="U10" s="21"/>
      <c r="V10" s="47">
        <v>10</v>
      </c>
      <c r="W10" s="47"/>
      <c r="X10" s="47">
        <v>9</v>
      </c>
      <c r="Y10" s="47"/>
      <c r="Z10" s="47"/>
      <c r="AA10" s="47"/>
      <c r="AB10" s="47">
        <v>8</v>
      </c>
      <c r="AC10" s="47">
        <v>19</v>
      </c>
      <c r="AD10" s="47"/>
      <c r="AE10" s="47"/>
      <c r="AF10" s="47"/>
      <c r="AG10" s="47">
        <v>9</v>
      </c>
      <c r="AH10" s="47">
        <v>7</v>
      </c>
    </row>
    <row r="11" spans="1:34" x14ac:dyDescent="0.3">
      <c r="A11" s="24"/>
      <c r="B11" s="14">
        <v>9</v>
      </c>
      <c r="C11" s="15" t="s">
        <v>61</v>
      </c>
      <c r="D11" s="16" t="s">
        <v>52</v>
      </c>
      <c r="E11" s="14">
        <v>1954</v>
      </c>
      <c r="F11" s="17">
        <v>88</v>
      </c>
      <c r="G11" s="18"/>
      <c r="H11" s="23">
        <f>SUM(F11:G11)</f>
        <v>88</v>
      </c>
      <c r="I11" s="60">
        <v>0</v>
      </c>
      <c r="J11" s="60">
        <v>0</v>
      </c>
      <c r="K11" s="60">
        <v>0</v>
      </c>
      <c r="L11" s="21">
        <v>0</v>
      </c>
      <c r="M11" s="21">
        <v>0</v>
      </c>
      <c r="N11" s="21">
        <v>0</v>
      </c>
      <c r="O11" s="13"/>
      <c r="P11" s="22"/>
      <c r="Q11" s="20">
        <v>26</v>
      </c>
      <c r="R11" s="20"/>
      <c r="S11" s="20"/>
      <c r="T11" s="20"/>
      <c r="U11" s="21"/>
      <c r="V11" s="47">
        <v>19</v>
      </c>
      <c r="W11" s="47"/>
      <c r="X11" s="47"/>
      <c r="Y11" s="47"/>
      <c r="Z11" s="47"/>
      <c r="AA11" s="47"/>
      <c r="AB11" s="47">
        <v>24</v>
      </c>
      <c r="AC11" s="47"/>
      <c r="AD11" s="47"/>
      <c r="AE11" s="47"/>
      <c r="AF11" s="47"/>
      <c r="AG11" s="47">
        <v>19</v>
      </c>
      <c r="AH11" s="47"/>
    </row>
    <row r="12" spans="1:34" x14ac:dyDescent="0.3">
      <c r="A12" s="24"/>
      <c r="B12" s="14">
        <v>10</v>
      </c>
      <c r="C12" s="15" t="s">
        <v>68</v>
      </c>
      <c r="D12" s="16" t="s">
        <v>32</v>
      </c>
      <c r="E12" s="14">
        <v>1961</v>
      </c>
      <c r="F12" s="17">
        <v>74.5</v>
      </c>
      <c r="G12" s="22"/>
      <c r="H12" s="23">
        <f>SUM(F12:G12)</f>
        <v>74.5</v>
      </c>
      <c r="I12" s="60">
        <v>0</v>
      </c>
      <c r="J12" s="60">
        <v>0</v>
      </c>
      <c r="K12" s="60">
        <v>0</v>
      </c>
      <c r="L12" s="21">
        <v>16.5</v>
      </c>
      <c r="M12" s="21">
        <v>0</v>
      </c>
      <c r="N12" s="21">
        <v>0</v>
      </c>
      <c r="O12" s="13"/>
      <c r="P12" s="22"/>
      <c r="Q12" s="20">
        <v>13</v>
      </c>
      <c r="R12" s="20"/>
      <c r="S12" s="20"/>
      <c r="T12" s="20"/>
      <c r="U12" s="21"/>
      <c r="V12" s="47"/>
      <c r="W12" s="47"/>
      <c r="X12" s="47"/>
      <c r="Y12" s="47"/>
      <c r="Z12" s="47"/>
      <c r="AA12" s="47"/>
      <c r="AB12" s="47">
        <v>45</v>
      </c>
      <c r="AC12" s="47"/>
      <c r="AD12" s="47"/>
      <c r="AE12" s="47"/>
      <c r="AF12" s="47"/>
      <c r="AG12" s="47"/>
      <c r="AH12" s="47"/>
    </row>
    <row r="13" spans="1:34" x14ac:dyDescent="0.3">
      <c r="A13" s="24"/>
      <c r="B13" s="14">
        <v>11</v>
      </c>
      <c r="C13" s="15" t="s">
        <v>85</v>
      </c>
      <c r="D13" s="16" t="s">
        <v>32</v>
      </c>
      <c r="E13" s="14">
        <v>1958</v>
      </c>
      <c r="F13" s="17">
        <v>46.5</v>
      </c>
      <c r="G13" s="18">
        <v>10</v>
      </c>
      <c r="H13" s="23">
        <f>SUM(F13:G13)</f>
        <v>56.5</v>
      </c>
      <c r="I13" s="60">
        <v>0</v>
      </c>
      <c r="J13" s="60">
        <v>0</v>
      </c>
      <c r="K13" s="60">
        <v>0</v>
      </c>
      <c r="L13" s="20">
        <v>4.5</v>
      </c>
      <c r="M13" s="21">
        <v>0</v>
      </c>
      <c r="N13" s="21">
        <v>0</v>
      </c>
      <c r="O13" s="13"/>
      <c r="P13" s="22"/>
      <c r="Q13" s="20">
        <v>1</v>
      </c>
      <c r="R13" s="20"/>
      <c r="S13" s="20">
        <v>10</v>
      </c>
      <c r="T13" s="20"/>
      <c r="U13" s="21">
        <v>9</v>
      </c>
      <c r="V13" s="47">
        <v>5</v>
      </c>
      <c r="W13" s="47"/>
      <c r="X13" s="47"/>
      <c r="Y13" s="47"/>
      <c r="Z13" s="47"/>
      <c r="AA13" s="47"/>
      <c r="AB13" s="47">
        <v>16</v>
      </c>
      <c r="AC13" s="47"/>
      <c r="AD13" s="47"/>
      <c r="AE13" s="47"/>
      <c r="AF13" s="47">
        <v>1</v>
      </c>
      <c r="AG13" s="47"/>
      <c r="AH13" s="47"/>
    </row>
    <row r="14" spans="1:34" x14ac:dyDescent="0.3">
      <c r="A14" s="24"/>
      <c r="B14" s="14">
        <v>12</v>
      </c>
      <c r="C14" s="15" t="s">
        <v>83</v>
      </c>
      <c r="D14" s="16" t="s">
        <v>52</v>
      </c>
      <c r="E14" s="14">
        <v>1956</v>
      </c>
      <c r="F14" s="17">
        <v>51</v>
      </c>
      <c r="G14" s="22"/>
      <c r="H14" s="23">
        <f>SUM(F14:G14)</f>
        <v>51</v>
      </c>
      <c r="I14" s="60">
        <v>2.25</v>
      </c>
      <c r="J14" s="60">
        <v>0</v>
      </c>
      <c r="K14" s="59">
        <v>3</v>
      </c>
      <c r="L14" s="21">
        <v>0</v>
      </c>
      <c r="M14" s="21">
        <v>0</v>
      </c>
      <c r="N14" s="21">
        <v>0</v>
      </c>
      <c r="O14" s="13"/>
      <c r="P14" s="22"/>
      <c r="Q14" s="20">
        <v>6</v>
      </c>
      <c r="R14" s="20"/>
      <c r="S14" s="20"/>
      <c r="T14" s="20">
        <v>1</v>
      </c>
      <c r="U14" s="21"/>
      <c r="V14" s="47">
        <v>5</v>
      </c>
      <c r="W14" s="47"/>
      <c r="X14" s="47">
        <v>3</v>
      </c>
      <c r="Y14" s="47">
        <v>2</v>
      </c>
      <c r="Z14" s="47"/>
      <c r="AA14" s="47"/>
      <c r="AB14" s="47">
        <v>12</v>
      </c>
      <c r="AC14" s="47"/>
      <c r="AD14" s="47"/>
      <c r="AE14" s="47">
        <v>9</v>
      </c>
      <c r="AF14" s="47"/>
      <c r="AG14" s="47">
        <v>13</v>
      </c>
      <c r="AH14" s="47"/>
    </row>
    <row r="15" spans="1:34" x14ac:dyDescent="0.3">
      <c r="A15" s="24"/>
      <c r="B15" s="14">
        <v>13</v>
      </c>
      <c r="C15" s="28" t="s">
        <v>72</v>
      </c>
      <c r="D15" s="29" t="s">
        <v>30</v>
      </c>
      <c r="E15" s="30">
        <v>1968</v>
      </c>
      <c r="F15" s="17">
        <v>50.5</v>
      </c>
      <c r="G15" s="34"/>
      <c r="H15" s="23">
        <f>SUM(F15:G15)</f>
        <v>50.5</v>
      </c>
      <c r="I15" s="61">
        <v>0</v>
      </c>
      <c r="J15" s="61">
        <v>0</v>
      </c>
      <c r="K15" s="61">
        <v>0</v>
      </c>
      <c r="L15" s="32">
        <v>0</v>
      </c>
      <c r="M15" s="25">
        <v>10</v>
      </c>
      <c r="N15" s="25">
        <v>4.5</v>
      </c>
      <c r="O15" s="33"/>
      <c r="P15" s="34"/>
      <c r="Q15" s="20">
        <v>12</v>
      </c>
      <c r="R15" s="20">
        <v>5</v>
      </c>
      <c r="S15" s="20"/>
      <c r="T15" s="20"/>
      <c r="U15" s="25"/>
      <c r="V15" s="47"/>
      <c r="W15" s="47"/>
      <c r="X15" s="47"/>
      <c r="Y15" s="47"/>
      <c r="Z15" s="47"/>
      <c r="AA15" s="47"/>
      <c r="AB15" s="47">
        <v>13</v>
      </c>
      <c r="AC15" s="47"/>
      <c r="AD15" s="47"/>
      <c r="AE15" s="47"/>
      <c r="AF15" s="47"/>
      <c r="AG15" s="47">
        <v>6</v>
      </c>
      <c r="AH15" s="47"/>
    </row>
    <row r="16" spans="1:34" x14ac:dyDescent="0.3">
      <c r="A16" s="24"/>
      <c r="B16" s="14">
        <v>14</v>
      </c>
      <c r="C16" s="15" t="s">
        <v>74</v>
      </c>
      <c r="D16" s="16" t="s">
        <v>75</v>
      </c>
      <c r="E16" s="14">
        <v>1949</v>
      </c>
      <c r="F16" s="17">
        <v>39.5</v>
      </c>
      <c r="G16" s="18">
        <v>10</v>
      </c>
      <c r="H16" s="23">
        <f>SUM(F16:G16)</f>
        <v>49.5</v>
      </c>
      <c r="I16" s="60">
        <v>0</v>
      </c>
      <c r="J16" s="60">
        <v>0</v>
      </c>
      <c r="K16" s="59">
        <v>1.5</v>
      </c>
      <c r="L16" s="20">
        <v>4.5</v>
      </c>
      <c r="M16" s="21">
        <v>0</v>
      </c>
      <c r="N16" s="21">
        <v>0</v>
      </c>
      <c r="O16" s="13"/>
      <c r="P16" s="22"/>
      <c r="Q16" s="20">
        <v>19</v>
      </c>
      <c r="R16" s="20"/>
      <c r="S16" s="20"/>
      <c r="T16" s="20"/>
      <c r="U16" s="21"/>
      <c r="V16" s="47">
        <v>14</v>
      </c>
      <c r="W16" s="47"/>
      <c r="X16" s="47">
        <v>2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3">
      <c r="A17" s="24"/>
      <c r="B17" s="14">
        <v>15</v>
      </c>
      <c r="C17" s="15" t="s">
        <v>44</v>
      </c>
      <c r="D17" s="16" t="s">
        <v>37</v>
      </c>
      <c r="E17" s="14">
        <v>1963</v>
      </c>
      <c r="F17" s="17">
        <v>45</v>
      </c>
      <c r="G17" s="18"/>
      <c r="H17" s="23">
        <f>SUM(F17:G17)</f>
        <v>45</v>
      </c>
      <c r="I17" s="60">
        <v>0</v>
      </c>
      <c r="J17" s="60">
        <v>0</v>
      </c>
      <c r="K17" s="60">
        <v>0</v>
      </c>
      <c r="L17" s="21">
        <v>0</v>
      </c>
      <c r="M17" s="21">
        <v>0</v>
      </c>
      <c r="N17" s="21">
        <v>0</v>
      </c>
      <c r="O17" s="13"/>
      <c r="P17" s="22"/>
      <c r="Q17" s="20">
        <v>45</v>
      </c>
      <c r="R17" s="20"/>
      <c r="S17" s="20"/>
      <c r="T17" s="20"/>
      <c r="U17" s="21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x14ac:dyDescent="0.3">
      <c r="A18" s="24"/>
      <c r="B18" s="14">
        <v>16</v>
      </c>
      <c r="C18" s="24" t="s">
        <v>99</v>
      </c>
      <c r="D18" s="16" t="s">
        <v>37</v>
      </c>
      <c r="E18" s="14">
        <v>1967</v>
      </c>
      <c r="F18" s="17">
        <v>43</v>
      </c>
      <c r="G18" s="13"/>
      <c r="H18" s="23">
        <f>SUM(F18:G18)</f>
        <v>43</v>
      </c>
      <c r="I18" s="60"/>
      <c r="J18" s="60"/>
      <c r="K18" s="60"/>
      <c r="L18" s="21"/>
      <c r="M18" s="21"/>
      <c r="N18" s="22"/>
      <c r="O18" s="22"/>
      <c r="P18" s="22">
        <v>6</v>
      </c>
      <c r="Q18" s="20">
        <v>11</v>
      </c>
      <c r="R18" s="20"/>
      <c r="S18" s="20"/>
      <c r="T18" s="20"/>
      <c r="U18" s="21"/>
      <c r="V18" s="47"/>
      <c r="W18" s="47"/>
      <c r="X18" s="47"/>
      <c r="Y18" s="47"/>
      <c r="Z18" s="47"/>
      <c r="AA18" s="47">
        <v>7</v>
      </c>
      <c r="AB18" s="47">
        <v>19</v>
      </c>
      <c r="AC18" s="47"/>
      <c r="AD18" s="47"/>
      <c r="AE18" s="47"/>
      <c r="AF18" s="47"/>
      <c r="AG18" s="47"/>
      <c r="AH18" s="47"/>
    </row>
    <row r="19" spans="1:34" x14ac:dyDescent="0.3">
      <c r="A19" s="24"/>
      <c r="B19" s="14">
        <v>17</v>
      </c>
      <c r="C19" s="15" t="s">
        <v>53</v>
      </c>
      <c r="D19" s="16" t="s">
        <v>37</v>
      </c>
      <c r="E19" s="14">
        <v>1966</v>
      </c>
      <c r="F19" s="17">
        <v>39</v>
      </c>
      <c r="G19" s="22"/>
      <c r="H19" s="23">
        <f>SUM(F19:G19)</f>
        <v>39</v>
      </c>
      <c r="I19" s="60">
        <v>0</v>
      </c>
      <c r="J19" s="60">
        <v>0</v>
      </c>
      <c r="K19" s="60">
        <v>0</v>
      </c>
      <c r="L19" s="20">
        <v>9</v>
      </c>
      <c r="M19" s="21">
        <v>0</v>
      </c>
      <c r="N19" s="21">
        <v>0</v>
      </c>
      <c r="O19" s="13"/>
      <c r="P19" s="22"/>
      <c r="Q19" s="20">
        <v>6</v>
      </c>
      <c r="R19" s="20">
        <v>24</v>
      </c>
      <c r="S19" s="20"/>
      <c r="T19" s="20"/>
      <c r="U19" s="21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x14ac:dyDescent="0.3">
      <c r="A20" s="24"/>
      <c r="B20" s="14">
        <v>18</v>
      </c>
      <c r="C20" s="15" t="s">
        <v>78</v>
      </c>
      <c r="D20" s="16" t="s">
        <v>37</v>
      </c>
      <c r="E20" s="14">
        <v>1966</v>
      </c>
      <c r="F20" s="17">
        <v>35.5</v>
      </c>
      <c r="G20" s="22"/>
      <c r="H20" s="23">
        <f>SUM(F20:G20)</f>
        <v>35.5</v>
      </c>
      <c r="I20" s="60">
        <v>0</v>
      </c>
      <c r="J20" s="60">
        <v>0</v>
      </c>
      <c r="K20" s="60">
        <v>0</v>
      </c>
      <c r="L20" s="20">
        <v>4.5</v>
      </c>
      <c r="M20" s="21">
        <v>0</v>
      </c>
      <c r="N20" s="21">
        <v>0</v>
      </c>
      <c r="O20" s="13"/>
      <c r="P20" s="22"/>
      <c r="Q20" s="20">
        <v>9</v>
      </c>
      <c r="R20" s="20">
        <v>12</v>
      </c>
      <c r="S20" s="20"/>
      <c r="T20" s="20"/>
      <c r="U20" s="21"/>
      <c r="V20" s="47"/>
      <c r="W20" s="47"/>
      <c r="X20" s="47"/>
      <c r="Y20" s="47"/>
      <c r="Z20" s="47"/>
      <c r="AA20" s="47"/>
      <c r="AB20" s="47"/>
      <c r="AC20" s="47">
        <v>1</v>
      </c>
      <c r="AD20" s="47">
        <v>9</v>
      </c>
      <c r="AE20" s="47"/>
      <c r="AF20" s="47"/>
      <c r="AG20" s="47"/>
      <c r="AH20" s="47"/>
    </row>
    <row r="21" spans="1:34" x14ac:dyDescent="0.3">
      <c r="A21" s="24"/>
      <c r="B21" s="14">
        <v>19</v>
      </c>
      <c r="C21" s="15" t="s">
        <v>66</v>
      </c>
      <c r="D21" s="16" t="s">
        <v>46</v>
      </c>
      <c r="E21" s="14">
        <v>1968</v>
      </c>
      <c r="F21" s="17">
        <v>32.25</v>
      </c>
      <c r="G21" s="18"/>
      <c r="H21" s="23">
        <f>SUM(F21:G21)</f>
        <v>32.25</v>
      </c>
      <c r="I21" s="59">
        <v>1.5</v>
      </c>
      <c r="J21" s="60">
        <v>0</v>
      </c>
      <c r="K21" s="60">
        <v>0</v>
      </c>
      <c r="L21" s="20">
        <v>11.25</v>
      </c>
      <c r="M21" s="21">
        <v>0</v>
      </c>
      <c r="N21" s="21">
        <v>0</v>
      </c>
      <c r="O21" s="21">
        <v>21</v>
      </c>
      <c r="P21" s="22"/>
      <c r="Q21" s="20"/>
      <c r="R21" s="20"/>
      <c r="S21" s="20"/>
      <c r="T21" s="20"/>
      <c r="U21" s="21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x14ac:dyDescent="0.3">
      <c r="A22" s="24"/>
      <c r="B22" s="14">
        <v>20</v>
      </c>
      <c r="C22" s="15" t="s">
        <v>84</v>
      </c>
      <c r="D22" s="16" t="s">
        <v>37</v>
      </c>
      <c r="E22" s="14">
        <v>1963</v>
      </c>
      <c r="F22" s="17">
        <v>28</v>
      </c>
      <c r="G22" s="18"/>
      <c r="H22" s="23">
        <f>SUM(F22:G22)</f>
        <v>28</v>
      </c>
      <c r="I22" s="60">
        <v>0</v>
      </c>
      <c r="J22" s="60">
        <v>0</v>
      </c>
      <c r="K22" s="60">
        <v>0</v>
      </c>
      <c r="L22" s="21">
        <v>0</v>
      </c>
      <c r="M22" s="21">
        <v>0</v>
      </c>
      <c r="N22" s="21">
        <v>0</v>
      </c>
      <c r="O22" s="13"/>
      <c r="P22" s="22">
        <v>7</v>
      </c>
      <c r="Q22" s="20">
        <v>13</v>
      </c>
      <c r="R22" s="20"/>
      <c r="S22" s="20"/>
      <c r="T22" s="20"/>
      <c r="U22" s="21"/>
      <c r="V22" s="47"/>
      <c r="W22" s="47"/>
      <c r="X22" s="47"/>
      <c r="Y22" s="47"/>
      <c r="Z22" s="47"/>
      <c r="AA22" s="47">
        <v>5</v>
      </c>
      <c r="AB22" s="47">
        <v>3</v>
      </c>
      <c r="AC22" s="47"/>
      <c r="AD22" s="47"/>
      <c r="AE22" s="47"/>
      <c r="AF22" s="47"/>
      <c r="AG22" s="47"/>
      <c r="AH22" s="47"/>
    </row>
    <row r="23" spans="1:34" x14ac:dyDescent="0.3">
      <c r="A23" s="24"/>
      <c r="B23" s="14">
        <v>21</v>
      </c>
      <c r="C23" s="15" t="s">
        <v>67</v>
      </c>
      <c r="D23" s="16" t="s">
        <v>37</v>
      </c>
      <c r="E23" s="14">
        <v>1967</v>
      </c>
      <c r="F23" s="17">
        <v>26</v>
      </c>
      <c r="G23" s="22"/>
      <c r="H23" s="23">
        <f>SUM(F23:G23)</f>
        <v>26</v>
      </c>
      <c r="I23" s="59">
        <v>30</v>
      </c>
      <c r="J23" s="60">
        <v>0</v>
      </c>
      <c r="K23" s="60">
        <v>0</v>
      </c>
      <c r="L23" s="21">
        <v>0</v>
      </c>
      <c r="M23" s="21">
        <v>0</v>
      </c>
      <c r="N23" s="21">
        <v>0</v>
      </c>
      <c r="O23" s="13"/>
      <c r="P23" s="22"/>
      <c r="Q23" s="20"/>
      <c r="R23" s="20"/>
      <c r="S23" s="20"/>
      <c r="T23" s="20"/>
      <c r="U23" s="21"/>
      <c r="V23" s="47"/>
      <c r="W23" s="47"/>
      <c r="X23" s="47"/>
      <c r="Y23" s="47"/>
      <c r="Z23" s="47"/>
      <c r="AA23" s="47"/>
      <c r="AB23" s="47">
        <v>26</v>
      </c>
      <c r="AC23" s="47"/>
      <c r="AD23" s="47"/>
      <c r="AE23" s="47"/>
      <c r="AF23" s="47"/>
      <c r="AG23" s="47"/>
      <c r="AH23" s="47"/>
    </row>
    <row r="24" spans="1:34" x14ac:dyDescent="0.3">
      <c r="A24" s="24"/>
      <c r="B24" s="14">
        <v>22</v>
      </c>
      <c r="C24" s="15" t="s">
        <v>65</v>
      </c>
      <c r="D24" s="16" t="s">
        <v>37</v>
      </c>
      <c r="E24" s="14">
        <v>1964</v>
      </c>
      <c r="F24" s="17">
        <v>25</v>
      </c>
      <c r="G24" s="18"/>
      <c r="H24" s="23">
        <f>SUM(F24:G24)</f>
        <v>25</v>
      </c>
      <c r="I24" s="60">
        <v>0</v>
      </c>
      <c r="J24" s="60">
        <v>0</v>
      </c>
      <c r="K24" s="60">
        <v>0</v>
      </c>
      <c r="L24" s="21">
        <v>0</v>
      </c>
      <c r="M24" s="21">
        <v>0</v>
      </c>
      <c r="N24" s="21">
        <v>0</v>
      </c>
      <c r="O24" s="13"/>
      <c r="P24" s="22"/>
      <c r="Q24" s="20">
        <v>16</v>
      </c>
      <c r="R24" s="20"/>
      <c r="S24" s="20"/>
      <c r="T24" s="20"/>
      <c r="U24" s="21"/>
      <c r="V24" s="47"/>
      <c r="W24" s="47"/>
      <c r="X24" s="47"/>
      <c r="Y24" s="47"/>
      <c r="Z24" s="47"/>
      <c r="AA24" s="47"/>
      <c r="AB24" s="47">
        <v>9</v>
      </c>
      <c r="AC24" s="47"/>
      <c r="AD24" s="47"/>
      <c r="AE24" s="47"/>
      <c r="AF24" s="47"/>
      <c r="AG24" s="47"/>
      <c r="AH24" s="47"/>
    </row>
    <row r="25" spans="1:34" x14ac:dyDescent="0.3">
      <c r="A25" s="24"/>
      <c r="B25" s="14">
        <v>22</v>
      </c>
      <c r="C25" s="15" t="s">
        <v>101</v>
      </c>
      <c r="D25" s="16" t="s">
        <v>32</v>
      </c>
      <c r="E25" s="14">
        <v>1959</v>
      </c>
      <c r="F25" s="17">
        <v>25</v>
      </c>
      <c r="G25" s="22"/>
      <c r="H25" s="23">
        <f>SUM(F25:G25)</f>
        <v>25</v>
      </c>
      <c r="I25" s="60">
        <v>0</v>
      </c>
      <c r="J25" s="60">
        <v>0</v>
      </c>
      <c r="K25" s="60">
        <v>0</v>
      </c>
      <c r="L25" s="21">
        <v>0</v>
      </c>
      <c r="M25" s="20">
        <v>6</v>
      </c>
      <c r="N25" s="20">
        <v>3</v>
      </c>
      <c r="O25" s="21">
        <v>1</v>
      </c>
      <c r="P25" s="22"/>
      <c r="Q25" s="20">
        <v>6</v>
      </c>
      <c r="R25" s="20"/>
      <c r="S25" s="20"/>
      <c r="T25" s="20"/>
      <c r="U25" s="21"/>
      <c r="V25" s="47"/>
      <c r="W25" s="47"/>
      <c r="X25" s="47"/>
      <c r="Y25" s="47">
        <v>2</v>
      </c>
      <c r="Z25" s="47"/>
      <c r="AA25" s="47"/>
      <c r="AB25" s="47"/>
      <c r="AC25" s="47">
        <v>7</v>
      </c>
      <c r="AD25" s="47"/>
      <c r="AE25" s="47"/>
      <c r="AF25" s="47"/>
      <c r="AG25" s="47"/>
      <c r="AH25" s="47"/>
    </row>
    <row r="26" spans="1:34" x14ac:dyDescent="0.3">
      <c r="A26" s="24"/>
      <c r="B26" s="14">
        <v>24</v>
      </c>
      <c r="C26" s="15" t="s">
        <v>82</v>
      </c>
      <c r="D26" s="16" t="s">
        <v>32</v>
      </c>
      <c r="E26" s="14">
        <v>1959</v>
      </c>
      <c r="F26" s="17">
        <v>24.5</v>
      </c>
      <c r="G26" s="22"/>
      <c r="H26" s="23">
        <f>SUM(F26:G26)</f>
        <v>24.5</v>
      </c>
      <c r="I26" s="60">
        <v>0</v>
      </c>
      <c r="J26" s="60">
        <v>0</v>
      </c>
      <c r="K26" s="60">
        <v>0</v>
      </c>
      <c r="L26" s="21">
        <v>4.5</v>
      </c>
      <c r="M26" s="21">
        <v>0</v>
      </c>
      <c r="N26" s="21">
        <v>0</v>
      </c>
      <c r="O26" s="13"/>
      <c r="P26" s="22"/>
      <c r="Q26" s="20">
        <v>9</v>
      </c>
      <c r="R26" s="20"/>
      <c r="S26" s="20"/>
      <c r="T26" s="20"/>
      <c r="U26" s="21"/>
      <c r="V26" s="47"/>
      <c r="W26" s="47"/>
      <c r="X26" s="47"/>
      <c r="Y26" s="47"/>
      <c r="Z26" s="47"/>
      <c r="AA26" s="47"/>
      <c r="AB26" s="47">
        <v>11</v>
      </c>
      <c r="AC26" s="47"/>
      <c r="AD26" s="47"/>
      <c r="AE26" s="47"/>
      <c r="AF26" s="47"/>
      <c r="AG26" s="47"/>
      <c r="AH26" s="47"/>
    </row>
    <row r="27" spans="1:34" x14ac:dyDescent="0.3">
      <c r="A27" s="36"/>
      <c r="B27" s="14">
        <v>25</v>
      </c>
      <c r="C27" s="15" t="s">
        <v>64</v>
      </c>
      <c r="D27" s="16" t="s">
        <v>32</v>
      </c>
      <c r="E27" s="14">
        <v>1960</v>
      </c>
      <c r="F27" s="17">
        <v>23</v>
      </c>
      <c r="G27" s="22"/>
      <c r="H27" s="23">
        <f>SUM(F27:G27)</f>
        <v>23</v>
      </c>
      <c r="I27" s="60">
        <v>7</v>
      </c>
      <c r="J27" s="60">
        <v>0</v>
      </c>
      <c r="K27" s="60">
        <v>0</v>
      </c>
      <c r="L27" s="21">
        <v>13</v>
      </c>
      <c r="M27" s="21">
        <v>0</v>
      </c>
      <c r="N27" s="21">
        <v>0</v>
      </c>
      <c r="O27" s="13"/>
      <c r="P27" s="22"/>
      <c r="Q27" s="20"/>
      <c r="R27" s="20"/>
      <c r="S27" s="20"/>
      <c r="T27" s="20">
        <v>10</v>
      </c>
      <c r="U27" s="21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x14ac:dyDescent="0.3">
      <c r="A28" s="24"/>
      <c r="B28" s="14">
        <v>26</v>
      </c>
      <c r="C28" s="15" t="s">
        <v>92</v>
      </c>
      <c r="D28" s="16" t="s">
        <v>32</v>
      </c>
      <c r="E28" s="14">
        <v>1959</v>
      </c>
      <c r="F28" s="17">
        <v>19.5</v>
      </c>
      <c r="G28" s="18"/>
      <c r="H28" s="23">
        <f>SUM(F28:G28)</f>
        <v>19.5</v>
      </c>
      <c r="I28" s="60">
        <v>0</v>
      </c>
      <c r="J28" s="60">
        <v>0</v>
      </c>
      <c r="K28" s="60">
        <v>0</v>
      </c>
      <c r="L28" s="20">
        <v>4.5</v>
      </c>
      <c r="M28" s="21">
        <v>0</v>
      </c>
      <c r="N28" s="21">
        <v>0</v>
      </c>
      <c r="O28" s="13"/>
      <c r="P28" s="22"/>
      <c r="Q28" s="20">
        <v>2</v>
      </c>
      <c r="R28" s="20"/>
      <c r="S28" s="20">
        <v>1</v>
      </c>
      <c r="T28" s="20"/>
      <c r="U28" s="21"/>
      <c r="V28" s="47"/>
      <c r="W28" s="47"/>
      <c r="X28" s="47"/>
      <c r="Y28" s="47">
        <v>4</v>
      </c>
      <c r="Z28" s="47"/>
      <c r="AA28" s="47"/>
      <c r="AB28" s="47">
        <v>8</v>
      </c>
      <c r="AC28" s="47"/>
      <c r="AD28" s="47"/>
      <c r="AE28" s="47"/>
      <c r="AF28" s="47"/>
      <c r="AG28" s="47"/>
      <c r="AH28" s="47"/>
    </row>
    <row r="29" spans="1:34" x14ac:dyDescent="0.3">
      <c r="A29" s="24"/>
      <c r="B29" s="14">
        <v>27</v>
      </c>
      <c r="C29" s="15" t="s">
        <v>172</v>
      </c>
      <c r="D29" s="16" t="s">
        <v>52</v>
      </c>
      <c r="E29" s="14">
        <v>1956</v>
      </c>
      <c r="F29" s="17">
        <v>14</v>
      </c>
      <c r="G29" s="18"/>
      <c r="H29" s="23">
        <f>SUM(F29:G29)</f>
        <v>14</v>
      </c>
      <c r="I29" s="59">
        <v>1</v>
      </c>
      <c r="J29" s="60">
        <v>0</v>
      </c>
      <c r="K29" s="60">
        <v>0</v>
      </c>
      <c r="L29" s="21">
        <v>0</v>
      </c>
      <c r="M29" s="21">
        <v>0</v>
      </c>
      <c r="N29" s="21">
        <v>0</v>
      </c>
      <c r="O29" s="13"/>
      <c r="P29" s="22"/>
      <c r="Q29" s="20"/>
      <c r="R29" s="20"/>
      <c r="S29" s="20"/>
      <c r="T29" s="20">
        <v>1</v>
      </c>
      <c r="U29" s="21"/>
      <c r="V29" s="47"/>
      <c r="W29" s="47"/>
      <c r="X29" s="47"/>
      <c r="Y29" s="47"/>
      <c r="Z29" s="47"/>
      <c r="AA29" s="47"/>
      <c r="AB29" s="47"/>
      <c r="AC29" s="47"/>
      <c r="AD29" s="47"/>
      <c r="AE29" s="47">
        <v>13</v>
      </c>
      <c r="AF29" s="47"/>
      <c r="AG29" s="47"/>
      <c r="AH29" s="47"/>
    </row>
    <row r="30" spans="1:34" x14ac:dyDescent="0.3">
      <c r="A30" s="24"/>
      <c r="B30" s="14">
        <v>28</v>
      </c>
      <c r="C30" s="15" t="s">
        <v>182</v>
      </c>
      <c r="D30" s="16" t="s">
        <v>37</v>
      </c>
      <c r="E30" s="14">
        <v>1967</v>
      </c>
      <c r="F30" s="17">
        <v>8</v>
      </c>
      <c r="G30" s="18"/>
      <c r="H30" s="23">
        <f>SUM(F30:G30)</f>
        <v>8</v>
      </c>
      <c r="I30" s="60">
        <v>0</v>
      </c>
      <c r="J30" s="60">
        <v>0</v>
      </c>
      <c r="K30" s="60">
        <v>0</v>
      </c>
      <c r="L30" s="21">
        <v>0</v>
      </c>
      <c r="M30" s="21">
        <v>0</v>
      </c>
      <c r="N30" s="21">
        <v>0</v>
      </c>
      <c r="O30" s="13"/>
      <c r="P30" s="22"/>
      <c r="Q30" s="20"/>
      <c r="R30" s="20"/>
      <c r="S30" s="20"/>
      <c r="T30" s="20"/>
      <c r="U30" s="21"/>
      <c r="V30" s="47"/>
      <c r="W30" s="47"/>
      <c r="X30" s="47"/>
      <c r="Y30" s="47"/>
      <c r="Z30" s="47"/>
      <c r="AA30" s="47"/>
      <c r="AB30" s="47">
        <v>1</v>
      </c>
      <c r="AC30" s="47">
        <v>2</v>
      </c>
      <c r="AD30" s="47">
        <v>3</v>
      </c>
      <c r="AE30" s="47"/>
      <c r="AF30" s="47"/>
      <c r="AG30" s="47"/>
      <c r="AH30" s="47">
        <v>2</v>
      </c>
    </row>
    <row r="31" spans="1:34" x14ac:dyDescent="0.3">
      <c r="A31" s="24"/>
      <c r="B31" s="14">
        <v>29</v>
      </c>
      <c r="C31" s="15" t="s">
        <v>96</v>
      </c>
      <c r="D31" s="16" t="s">
        <v>52</v>
      </c>
      <c r="E31" s="14">
        <v>1957</v>
      </c>
      <c r="F31" s="17">
        <v>4</v>
      </c>
      <c r="G31" s="22"/>
      <c r="H31" s="23">
        <f>SUM(F31:G31)</f>
        <v>4</v>
      </c>
      <c r="I31" s="59">
        <v>6</v>
      </c>
      <c r="J31" s="60">
        <v>0</v>
      </c>
      <c r="K31" s="60">
        <v>0</v>
      </c>
      <c r="L31" s="21">
        <v>0</v>
      </c>
      <c r="M31" s="21">
        <v>0</v>
      </c>
      <c r="N31" s="21">
        <v>0</v>
      </c>
      <c r="O31" s="13"/>
      <c r="P31" s="22"/>
      <c r="Q31" s="20">
        <v>3</v>
      </c>
      <c r="R31" s="20"/>
      <c r="S31" s="20"/>
      <c r="T31" s="20">
        <v>1</v>
      </c>
      <c r="U31" s="21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x14ac:dyDescent="0.3">
      <c r="A32" s="24"/>
      <c r="B32" s="14">
        <v>30</v>
      </c>
      <c r="C32" s="15" t="s">
        <v>119</v>
      </c>
      <c r="D32" s="16" t="s">
        <v>75</v>
      </c>
      <c r="E32" s="14">
        <v>1946</v>
      </c>
      <c r="F32" s="17">
        <v>3</v>
      </c>
      <c r="G32" s="18"/>
      <c r="H32" s="23">
        <f>SUM(F32:G32)</f>
        <v>3</v>
      </c>
      <c r="I32" s="59">
        <v>1.5</v>
      </c>
      <c r="J32" s="60">
        <v>0</v>
      </c>
      <c r="K32" s="60">
        <v>0</v>
      </c>
      <c r="L32" s="21">
        <v>0</v>
      </c>
      <c r="M32" s="21">
        <v>0</v>
      </c>
      <c r="N32" s="21">
        <v>0</v>
      </c>
      <c r="O32" s="13"/>
      <c r="P32" s="22"/>
      <c r="Q32" s="20"/>
      <c r="R32" s="20"/>
      <c r="S32" s="20"/>
      <c r="T32" s="20">
        <v>3</v>
      </c>
      <c r="U32" s="21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34" x14ac:dyDescent="0.3">
      <c r="A33" s="24"/>
      <c r="B33" s="14">
        <v>30</v>
      </c>
      <c r="C33" s="15" t="s">
        <v>140</v>
      </c>
      <c r="D33" s="16" t="s">
        <v>80</v>
      </c>
      <c r="E33" s="14">
        <v>1968</v>
      </c>
      <c r="F33" s="17">
        <v>3</v>
      </c>
      <c r="G33" s="18"/>
      <c r="H33" s="23">
        <f>SUM(F33:G33)</f>
        <v>3</v>
      </c>
      <c r="I33" s="60">
        <v>0</v>
      </c>
      <c r="J33" s="60">
        <v>0</v>
      </c>
      <c r="K33" s="60">
        <v>0</v>
      </c>
      <c r="L33" s="21">
        <v>0</v>
      </c>
      <c r="M33" s="21">
        <v>0</v>
      </c>
      <c r="N33" s="21">
        <v>0</v>
      </c>
      <c r="O33" s="13"/>
      <c r="P33" s="22"/>
      <c r="Q33" s="20">
        <v>1</v>
      </c>
      <c r="R33" s="20">
        <v>2</v>
      </c>
      <c r="S33" s="20"/>
      <c r="T33" s="20"/>
      <c r="U33" s="21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4" x14ac:dyDescent="0.3">
      <c r="A34" s="24"/>
      <c r="B34" s="14">
        <v>32</v>
      </c>
      <c r="C34" s="15" t="s">
        <v>141</v>
      </c>
      <c r="D34" s="16" t="s">
        <v>37</v>
      </c>
      <c r="E34" s="14">
        <v>1965</v>
      </c>
      <c r="F34" s="17">
        <v>2</v>
      </c>
      <c r="G34" s="18"/>
      <c r="H34" s="23">
        <f>SUM(F34:G34)</f>
        <v>2</v>
      </c>
      <c r="I34" s="59">
        <v>1</v>
      </c>
      <c r="J34" s="60">
        <v>0</v>
      </c>
      <c r="K34" s="60">
        <v>0</v>
      </c>
      <c r="L34" s="21">
        <v>0</v>
      </c>
      <c r="M34" s="21">
        <v>0</v>
      </c>
      <c r="N34" s="21">
        <v>0</v>
      </c>
      <c r="O34" s="13"/>
      <c r="P34" s="22"/>
      <c r="Q34" s="20"/>
      <c r="R34" s="20">
        <v>1</v>
      </c>
      <c r="S34" s="20"/>
      <c r="T34" s="20">
        <v>1</v>
      </c>
      <c r="U34" s="21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4" x14ac:dyDescent="0.3">
      <c r="A35" s="13"/>
      <c r="B35" s="14">
        <v>33</v>
      </c>
      <c r="C35" s="15" t="s">
        <v>167</v>
      </c>
      <c r="D35" s="16" t="s">
        <v>80</v>
      </c>
      <c r="E35" s="14">
        <v>1968</v>
      </c>
      <c r="F35" s="17">
        <v>0.75</v>
      </c>
      <c r="G35" s="18"/>
      <c r="H35" s="23">
        <f>SUM(F35:G35)</f>
        <v>0.75</v>
      </c>
      <c r="I35" s="60">
        <v>0</v>
      </c>
      <c r="J35" s="60">
        <v>0</v>
      </c>
      <c r="K35" s="60">
        <v>0</v>
      </c>
      <c r="L35" s="21">
        <v>0</v>
      </c>
      <c r="M35" s="21">
        <v>0</v>
      </c>
      <c r="N35" s="20">
        <v>0.75</v>
      </c>
      <c r="O35" s="13"/>
      <c r="P35" s="22"/>
      <c r="Q35" s="20"/>
      <c r="R35" s="20"/>
      <c r="S35" s="20"/>
      <c r="T35" s="20"/>
      <c r="U35" s="21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4" x14ac:dyDescent="0.3">
      <c r="A36" s="13"/>
      <c r="B36" s="14">
        <v>34</v>
      </c>
      <c r="C36" s="15" t="s">
        <v>144</v>
      </c>
      <c r="D36" s="16" t="s">
        <v>80</v>
      </c>
      <c r="E36" s="14">
        <v>1968</v>
      </c>
      <c r="F36" s="17">
        <v>0</v>
      </c>
      <c r="G36" s="18"/>
      <c r="H36" s="23">
        <f>SUM(F36:G36)</f>
        <v>0</v>
      </c>
      <c r="I36" s="60">
        <v>0</v>
      </c>
      <c r="J36" s="59">
        <v>4.5</v>
      </c>
      <c r="K36" s="60">
        <v>0</v>
      </c>
      <c r="L36" s="21">
        <v>0</v>
      </c>
      <c r="M36" s="21">
        <v>0</v>
      </c>
      <c r="N36" s="21">
        <v>0</v>
      </c>
      <c r="O36" s="13"/>
      <c r="P36" s="22"/>
      <c r="Q36" s="20"/>
      <c r="R36" s="20"/>
      <c r="S36" s="20"/>
      <c r="T36" s="20"/>
      <c r="U36" s="21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4" x14ac:dyDescent="0.3">
      <c r="B37" s="14">
        <v>34</v>
      </c>
      <c r="C37" s="15" t="s">
        <v>89</v>
      </c>
      <c r="D37" s="16" t="s">
        <v>52</v>
      </c>
      <c r="E37" s="14">
        <v>1953</v>
      </c>
      <c r="F37" s="17">
        <v>0</v>
      </c>
      <c r="G37" s="18"/>
      <c r="H37" s="23">
        <f>SUM(F37:G37)</f>
        <v>0</v>
      </c>
      <c r="I37" s="60">
        <v>0</v>
      </c>
      <c r="J37" s="60">
        <v>0</v>
      </c>
      <c r="K37" s="60">
        <v>0</v>
      </c>
      <c r="L37" s="21">
        <v>0</v>
      </c>
      <c r="M37" s="21">
        <v>0</v>
      </c>
      <c r="N37" s="21">
        <v>0</v>
      </c>
      <c r="O37" s="13"/>
      <c r="P37" s="22"/>
      <c r="Q37" s="20"/>
      <c r="R37" s="20"/>
      <c r="S37" s="20"/>
      <c r="T37" s="20"/>
      <c r="U37" s="20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1:34" x14ac:dyDescent="0.3">
      <c r="B38" s="14">
        <v>34</v>
      </c>
      <c r="C38" s="15" t="s">
        <v>127</v>
      </c>
      <c r="D38" s="16" t="s">
        <v>32</v>
      </c>
      <c r="E38" s="14">
        <v>1962</v>
      </c>
      <c r="F38" s="17">
        <v>0</v>
      </c>
      <c r="G38" s="18"/>
      <c r="H38" s="23">
        <f>SUM(F38:G38)</f>
        <v>0</v>
      </c>
      <c r="I38" s="60">
        <v>0</v>
      </c>
      <c r="J38" s="60">
        <v>0</v>
      </c>
      <c r="K38" s="60">
        <v>0</v>
      </c>
      <c r="L38" s="21">
        <v>0</v>
      </c>
      <c r="M38" s="21">
        <v>0</v>
      </c>
      <c r="N38" s="21">
        <v>0</v>
      </c>
      <c r="O38" s="13"/>
      <c r="P38" s="22"/>
      <c r="Q38" s="20"/>
      <c r="R38" s="20"/>
      <c r="S38" s="20"/>
      <c r="T38" s="20"/>
      <c r="U38" s="21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1:34" x14ac:dyDescent="0.3">
      <c r="B39" s="14">
        <v>34</v>
      </c>
      <c r="C39" s="15" t="s">
        <v>145</v>
      </c>
      <c r="D39" s="16" t="s">
        <v>32</v>
      </c>
      <c r="E39" s="14">
        <v>1961</v>
      </c>
      <c r="F39" s="17">
        <v>0</v>
      </c>
      <c r="G39" s="64"/>
      <c r="H39" s="23">
        <f>SUM(F39:G39)</f>
        <v>0</v>
      </c>
      <c r="I39" s="60">
        <v>0</v>
      </c>
      <c r="J39" s="60">
        <v>0</v>
      </c>
      <c r="K39" s="60">
        <v>0</v>
      </c>
      <c r="L39" s="21">
        <v>0</v>
      </c>
      <c r="M39" s="21">
        <v>0</v>
      </c>
      <c r="N39" s="21">
        <v>0</v>
      </c>
      <c r="O39" s="13"/>
      <c r="P39" s="22"/>
      <c r="Q39" s="20"/>
      <c r="R39" s="20"/>
      <c r="S39" s="20"/>
      <c r="T39" s="20"/>
      <c r="U39" s="21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1:34" x14ac:dyDescent="0.3">
      <c r="B40" s="14">
        <v>34</v>
      </c>
      <c r="C40" s="15" t="s">
        <v>148</v>
      </c>
      <c r="D40" s="16" t="s">
        <v>32</v>
      </c>
      <c r="E40" s="14">
        <v>1960</v>
      </c>
      <c r="F40" s="17">
        <v>0</v>
      </c>
      <c r="G40" s="64"/>
      <c r="H40" s="23">
        <f>SUM(F40:G40)</f>
        <v>0</v>
      </c>
      <c r="I40" s="60">
        <v>0</v>
      </c>
      <c r="J40" s="60">
        <v>0</v>
      </c>
      <c r="K40" s="60">
        <v>0</v>
      </c>
      <c r="L40" s="21">
        <v>0</v>
      </c>
      <c r="M40" s="21">
        <v>0</v>
      </c>
      <c r="N40" s="21">
        <v>0</v>
      </c>
      <c r="O40" s="13"/>
      <c r="P40" s="22"/>
      <c r="Q40" s="20"/>
      <c r="R40" s="20"/>
      <c r="S40" s="20"/>
      <c r="T40" s="20"/>
      <c r="U40" s="21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1:34" x14ac:dyDescent="0.3">
      <c r="B41" s="14">
        <v>34</v>
      </c>
      <c r="C41" s="15" t="s">
        <v>181</v>
      </c>
      <c r="D41" s="16" t="s">
        <v>52</v>
      </c>
      <c r="E41" s="14">
        <v>1957</v>
      </c>
      <c r="F41" s="17">
        <v>0</v>
      </c>
      <c r="G41" s="64"/>
      <c r="H41" s="23">
        <f>SUM(F41:G41)</f>
        <v>0</v>
      </c>
      <c r="I41" s="60">
        <v>0</v>
      </c>
      <c r="J41" s="60">
        <v>0</v>
      </c>
      <c r="K41" s="60">
        <v>0</v>
      </c>
      <c r="L41" s="21">
        <v>0</v>
      </c>
      <c r="M41" s="21">
        <v>0</v>
      </c>
      <c r="N41" s="21">
        <v>0</v>
      </c>
      <c r="O41" s="13"/>
      <c r="P41" s="22"/>
      <c r="Q41" s="20"/>
      <c r="R41" s="20"/>
      <c r="S41" s="20"/>
      <c r="T41" s="20"/>
      <c r="U41" s="21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:34" x14ac:dyDescent="0.3">
      <c r="B42" s="14">
        <v>34</v>
      </c>
      <c r="C42" s="15" t="s">
        <v>139</v>
      </c>
      <c r="D42" s="16" t="s">
        <v>52</v>
      </c>
      <c r="E42" s="14">
        <v>1955</v>
      </c>
      <c r="F42" s="17">
        <v>0</v>
      </c>
      <c r="G42" s="64"/>
      <c r="H42" s="23">
        <f>SUM(F42:G42)</f>
        <v>0</v>
      </c>
      <c r="I42" s="60">
        <v>0</v>
      </c>
      <c r="J42" s="60">
        <v>0</v>
      </c>
      <c r="K42" s="60">
        <v>0</v>
      </c>
      <c r="L42" s="21">
        <v>0</v>
      </c>
      <c r="M42" s="21">
        <v>0</v>
      </c>
      <c r="N42" s="21">
        <v>0</v>
      </c>
      <c r="O42" s="13"/>
      <c r="P42" s="22"/>
      <c r="Q42" s="20"/>
      <c r="R42" s="20"/>
      <c r="S42" s="20"/>
      <c r="T42" s="20"/>
      <c r="U42" s="21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1:34" x14ac:dyDescent="0.3">
      <c r="V43" s="47"/>
      <c r="W43" s="47"/>
      <c r="X43" s="47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1:34" x14ac:dyDescent="0.3">
      <c r="V44" s="47"/>
      <c r="W44" s="47"/>
      <c r="X44" s="47"/>
      <c r="Z44" s="47"/>
      <c r="AA44" s="47"/>
      <c r="AB44" s="47"/>
      <c r="AC44" s="47"/>
      <c r="AD44" s="47"/>
      <c r="AE44" s="47"/>
      <c r="AF44" s="47"/>
      <c r="AG44" s="47"/>
      <c r="AH44" s="47"/>
    </row>
    <row r="45" spans="1:34" x14ac:dyDescent="0.3">
      <c r="V45" s="47"/>
      <c r="W45" s="47"/>
      <c r="X45" s="47"/>
      <c r="Z45" s="47"/>
      <c r="AA45" s="47"/>
      <c r="AB45" s="47"/>
      <c r="AC45" s="47"/>
      <c r="AD45" s="47"/>
      <c r="AE45" s="47"/>
      <c r="AF45" s="47"/>
      <c r="AG45" s="47"/>
      <c r="AH45" s="47"/>
    </row>
    <row r="46" spans="1:34" x14ac:dyDescent="0.3">
      <c r="A46" s="24"/>
      <c r="B46" s="14"/>
      <c r="C46" s="15"/>
      <c r="D46" s="16"/>
      <c r="E46" s="14"/>
      <c r="F46" s="17"/>
      <c r="G46" s="34"/>
      <c r="H46" s="48"/>
      <c r="I46" s="21"/>
      <c r="J46" s="21"/>
      <c r="K46" s="21"/>
      <c r="L46" s="21"/>
      <c r="M46" s="21"/>
      <c r="N46" s="21"/>
      <c r="O46" s="21"/>
      <c r="P46" s="13"/>
      <c r="Q46" s="22"/>
      <c r="R46" s="20"/>
      <c r="S46" s="20"/>
      <c r="T46" s="20"/>
      <c r="U46" s="20"/>
      <c r="V46" s="21"/>
      <c r="W46" s="47"/>
      <c r="X46" s="47"/>
      <c r="Y46" s="47"/>
    </row>
    <row r="47" spans="1:34" x14ac:dyDescent="0.3">
      <c r="A47" s="26"/>
      <c r="B47" s="14"/>
      <c r="C47" s="15"/>
      <c r="D47" s="16"/>
      <c r="E47" s="14"/>
      <c r="F47" s="17"/>
      <c r="G47" s="31"/>
      <c r="H47" s="48"/>
      <c r="I47" s="21"/>
      <c r="J47" s="21"/>
      <c r="K47" s="21"/>
      <c r="L47" s="21"/>
      <c r="M47" s="20"/>
      <c r="N47" s="21"/>
      <c r="O47" s="21"/>
      <c r="P47" s="13"/>
      <c r="Q47" s="22"/>
      <c r="R47" s="20"/>
      <c r="S47" s="20"/>
      <c r="T47" s="20"/>
      <c r="U47" s="20"/>
      <c r="V47" s="21"/>
      <c r="W47" s="47"/>
      <c r="X47" s="47"/>
      <c r="Y47" s="47"/>
    </row>
    <row r="48" spans="1:34" x14ac:dyDescent="0.3">
      <c r="A48" s="24"/>
      <c r="B48" s="14"/>
      <c r="C48" s="15"/>
      <c r="D48" s="16"/>
      <c r="E48" s="14"/>
      <c r="F48" s="17"/>
      <c r="G48" s="34"/>
      <c r="H48" s="48"/>
      <c r="I48" s="20"/>
      <c r="J48" s="21"/>
      <c r="K48" s="21"/>
      <c r="L48" s="21"/>
      <c r="M48" s="20"/>
      <c r="N48" s="21"/>
      <c r="O48" s="21"/>
      <c r="P48" s="13"/>
      <c r="Q48" s="22"/>
      <c r="R48" s="20"/>
      <c r="S48" s="20"/>
      <c r="T48" s="20"/>
      <c r="U48" s="20"/>
      <c r="V48" s="21"/>
      <c r="W48" s="47"/>
      <c r="X48" s="47"/>
      <c r="Y48" s="47"/>
    </row>
    <row r="49" spans="1:25" x14ac:dyDescent="0.3">
      <c r="A49" s="36"/>
      <c r="B49" s="14"/>
      <c r="C49" s="15"/>
      <c r="D49" s="16"/>
      <c r="E49" s="14"/>
      <c r="F49" s="17"/>
      <c r="G49" s="34"/>
      <c r="H49" s="48"/>
      <c r="I49" s="21"/>
      <c r="J49" s="21"/>
      <c r="K49" s="21"/>
      <c r="L49" s="20"/>
      <c r="M49" s="21"/>
      <c r="N49" s="21"/>
      <c r="O49" s="21"/>
      <c r="P49" s="13"/>
      <c r="Q49" s="22"/>
      <c r="R49" s="20"/>
      <c r="S49" s="20"/>
      <c r="T49" s="20"/>
      <c r="U49" s="20"/>
      <c r="V49" s="21"/>
      <c r="W49" s="47"/>
      <c r="X49" s="47"/>
      <c r="Y49" s="47"/>
    </row>
    <row r="50" spans="1:25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0"/>
      <c r="K50" s="21"/>
      <c r="L50" s="21"/>
      <c r="M50" s="21"/>
      <c r="N50" s="21"/>
      <c r="O50" s="21"/>
      <c r="P50" s="13"/>
      <c r="Q50" s="22"/>
      <c r="R50" s="20"/>
      <c r="S50" s="20"/>
      <c r="T50" s="20"/>
      <c r="U50" s="20"/>
      <c r="V50" s="21"/>
      <c r="W50" s="47"/>
      <c r="X50" s="47"/>
      <c r="Y50" s="47"/>
    </row>
    <row r="51" spans="1:25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0"/>
      <c r="K51" s="21"/>
      <c r="L51" s="21"/>
      <c r="M51" s="21"/>
      <c r="N51" s="21"/>
      <c r="O51" s="21"/>
      <c r="P51" s="13"/>
      <c r="Q51" s="22"/>
      <c r="R51" s="20"/>
      <c r="S51" s="20"/>
      <c r="T51" s="20"/>
      <c r="U51" s="20"/>
      <c r="V51" s="21"/>
      <c r="W51" s="47"/>
      <c r="X51" s="47"/>
      <c r="Y51" s="47"/>
    </row>
    <row r="52" spans="1:25" x14ac:dyDescent="0.3">
      <c r="A52" s="24"/>
      <c r="B52" s="14"/>
      <c r="C52" s="15"/>
      <c r="D52" s="16"/>
      <c r="E52" s="14"/>
      <c r="F52" s="17"/>
      <c r="G52" s="31"/>
      <c r="H52" s="48"/>
      <c r="I52" s="21"/>
      <c r="J52" s="21"/>
      <c r="K52" s="21"/>
      <c r="L52" s="21"/>
      <c r="M52" s="21"/>
      <c r="N52" s="21"/>
      <c r="O52" s="21"/>
      <c r="P52" s="13"/>
      <c r="Q52" s="22"/>
      <c r="R52" s="20"/>
      <c r="S52" s="20"/>
      <c r="T52" s="20"/>
      <c r="U52" s="20"/>
      <c r="V52" s="21"/>
      <c r="W52" s="47"/>
      <c r="X52" s="47"/>
      <c r="Y52" s="47"/>
    </row>
    <row r="53" spans="1:25" x14ac:dyDescent="0.3">
      <c r="A53" s="24"/>
      <c r="B53" s="14"/>
      <c r="C53" s="15"/>
      <c r="D53" s="16"/>
      <c r="E53" s="14"/>
      <c r="F53" s="17"/>
      <c r="G53" s="34"/>
      <c r="H53" s="48"/>
      <c r="I53" s="21"/>
      <c r="J53" s="21"/>
      <c r="K53" s="21"/>
      <c r="L53" s="21"/>
      <c r="M53" s="21"/>
      <c r="N53" s="21"/>
      <c r="O53" s="20"/>
      <c r="P53" s="13"/>
      <c r="Q53" s="22"/>
      <c r="R53" s="20"/>
      <c r="S53" s="20"/>
      <c r="T53" s="20"/>
      <c r="U53" s="20"/>
      <c r="V53" s="21"/>
      <c r="W53" s="47"/>
      <c r="X53" s="47"/>
      <c r="Y53" s="47"/>
    </row>
    <row r="54" spans="1:25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0"/>
      <c r="K54" s="21"/>
      <c r="L54" s="21"/>
      <c r="M54" s="21"/>
      <c r="N54" s="21"/>
      <c r="O54" s="21"/>
      <c r="P54" s="13"/>
      <c r="Q54" s="22"/>
      <c r="R54" s="20"/>
      <c r="S54" s="20"/>
      <c r="T54" s="20"/>
      <c r="U54" s="20"/>
      <c r="V54" s="21"/>
      <c r="W54" s="47"/>
      <c r="X54" s="47"/>
      <c r="Y54" s="47"/>
    </row>
    <row r="55" spans="1:25" x14ac:dyDescent="0.3">
      <c r="A55" s="24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0"/>
      <c r="M55" s="21"/>
      <c r="N55" s="21"/>
      <c r="O55" s="21"/>
      <c r="P55" s="21"/>
      <c r="Q55" s="22"/>
      <c r="R55" s="20"/>
      <c r="S55" s="20"/>
      <c r="T55" s="20"/>
      <c r="U55" s="20"/>
      <c r="V55" s="20"/>
      <c r="W55" s="47"/>
      <c r="X55" s="47"/>
      <c r="Y55" s="47"/>
    </row>
    <row r="56" spans="1:25" x14ac:dyDescent="0.3">
      <c r="A56" s="24"/>
      <c r="B56" s="14"/>
      <c r="C56" s="15"/>
      <c r="D56" s="16"/>
      <c r="E56" s="14"/>
      <c r="F56" s="17"/>
      <c r="G56" s="31"/>
      <c r="H56" s="48"/>
      <c r="I56" s="21"/>
      <c r="J56" s="21"/>
      <c r="K56" s="21"/>
      <c r="L56" s="21"/>
      <c r="M56" s="20"/>
      <c r="N56" s="21"/>
      <c r="O56" s="21"/>
      <c r="P56" s="13"/>
      <c r="Q56" s="22"/>
      <c r="R56" s="20"/>
      <c r="S56" s="20"/>
      <c r="T56" s="20"/>
      <c r="U56" s="20"/>
      <c r="V56" s="21"/>
      <c r="W56" s="47"/>
      <c r="X56" s="47"/>
      <c r="Y56" s="47"/>
    </row>
    <row r="57" spans="1:25" x14ac:dyDescent="0.3">
      <c r="A57" s="24"/>
      <c r="B57" s="14"/>
      <c r="C57" s="15"/>
      <c r="D57" s="16"/>
      <c r="E57" s="14"/>
      <c r="F57" s="17"/>
      <c r="G57" s="31"/>
      <c r="H57" s="48"/>
      <c r="I57" s="20"/>
      <c r="J57" s="21"/>
      <c r="K57" s="21"/>
      <c r="L57" s="21"/>
      <c r="M57" s="20"/>
      <c r="N57" s="21"/>
      <c r="O57" s="21"/>
      <c r="P57" s="13"/>
      <c r="Q57" s="22"/>
      <c r="R57" s="20"/>
      <c r="S57" s="20"/>
      <c r="T57" s="20"/>
      <c r="U57" s="20"/>
      <c r="V57" s="21"/>
      <c r="W57" s="47"/>
      <c r="X57" s="47"/>
      <c r="Y57" s="47"/>
    </row>
    <row r="58" spans="1:25" x14ac:dyDescent="0.3">
      <c r="A58" s="24"/>
      <c r="B58" s="14"/>
      <c r="C58" s="15"/>
      <c r="D58" s="16"/>
      <c r="E58" s="14"/>
      <c r="F58" s="17"/>
      <c r="G58" s="34"/>
      <c r="H58" s="48"/>
      <c r="I58" s="21"/>
      <c r="J58" s="21"/>
      <c r="K58" s="21"/>
      <c r="L58" s="20"/>
      <c r="M58" s="21"/>
      <c r="N58" s="20"/>
      <c r="O58" s="21"/>
      <c r="P58" s="20"/>
      <c r="Q58" s="22"/>
      <c r="R58" s="20"/>
      <c r="S58" s="20"/>
      <c r="T58" s="20"/>
      <c r="U58" s="20"/>
      <c r="V58" s="21"/>
      <c r="W58" s="47"/>
      <c r="X58" s="47"/>
      <c r="Y58" s="47"/>
    </row>
    <row r="59" spans="1:25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1"/>
      <c r="M59" s="21"/>
      <c r="N59" s="21"/>
      <c r="O59" s="21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25" x14ac:dyDescent="0.3">
      <c r="A60" s="36"/>
      <c r="B60" s="14"/>
      <c r="C60" s="15"/>
      <c r="D60" s="16"/>
      <c r="E60" s="14"/>
      <c r="F60" s="17"/>
      <c r="G60" s="34"/>
      <c r="H60" s="48"/>
      <c r="I60" s="21"/>
      <c r="J60" s="21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25" x14ac:dyDescent="0.3">
      <c r="A61" s="24"/>
      <c r="B61" s="14"/>
      <c r="C61" s="15"/>
      <c r="D61" s="16"/>
      <c r="F61" s="17"/>
      <c r="G61" s="31"/>
      <c r="H61" s="48"/>
      <c r="W61" s="47"/>
      <c r="X61" s="47"/>
      <c r="Y61" s="47"/>
    </row>
    <row r="62" spans="1:25" x14ac:dyDescent="0.3">
      <c r="A62" s="24"/>
      <c r="B62" s="14"/>
      <c r="C62" s="15"/>
      <c r="D62" s="16"/>
      <c r="F62" s="17"/>
      <c r="G62" s="31"/>
      <c r="H62" s="48"/>
      <c r="W62" s="47"/>
      <c r="X62" s="47"/>
      <c r="Y62" s="47"/>
    </row>
    <row r="63" spans="1:25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1"/>
      <c r="K63" s="21"/>
      <c r="L63" s="21"/>
      <c r="M63" s="21"/>
      <c r="N63" s="21"/>
      <c r="O63" s="21"/>
      <c r="P63" s="13"/>
      <c r="Q63" s="22"/>
      <c r="R63" s="20"/>
      <c r="S63" s="20"/>
      <c r="T63" s="20"/>
      <c r="U63" s="20"/>
      <c r="V63" s="20"/>
      <c r="W63" s="47"/>
      <c r="X63" s="47"/>
      <c r="Y63" s="47"/>
    </row>
    <row r="64" spans="1:25" x14ac:dyDescent="0.3">
      <c r="A64" s="36"/>
      <c r="B64" s="14"/>
      <c r="C64" s="15"/>
      <c r="D64" s="16"/>
      <c r="E64" s="14"/>
      <c r="F64" s="17"/>
      <c r="G64" s="34"/>
      <c r="H64" s="48"/>
      <c r="I64" s="21"/>
      <c r="J64" s="20"/>
      <c r="K64" s="21"/>
      <c r="L64" s="20"/>
      <c r="M64" s="21"/>
      <c r="N64" s="21"/>
      <c r="O64" s="21"/>
      <c r="P64" s="13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24"/>
      <c r="B66" s="14"/>
      <c r="C66" s="15"/>
      <c r="D66" s="16"/>
      <c r="E66" s="14"/>
      <c r="F66" s="17"/>
      <c r="G66" s="34"/>
      <c r="H66" s="48"/>
      <c r="I66" s="21"/>
      <c r="J66" s="20"/>
      <c r="K66" s="20"/>
      <c r="L66" s="21"/>
      <c r="M66" s="21"/>
      <c r="N66" s="21"/>
      <c r="O66" s="21"/>
      <c r="P66" s="13"/>
      <c r="Q66" s="22"/>
      <c r="R66" s="20"/>
      <c r="S66" s="20"/>
      <c r="T66" s="20"/>
      <c r="U66" s="20"/>
      <c r="V66" s="21"/>
      <c r="W66" s="47"/>
      <c r="X66" s="47"/>
      <c r="Y66" s="47"/>
    </row>
    <row r="67" spans="1:25" x14ac:dyDescent="0.3">
      <c r="A67" s="24"/>
      <c r="B67" s="14"/>
      <c r="C67" s="15"/>
      <c r="D67" s="16"/>
      <c r="E67" s="14"/>
      <c r="F67" s="17"/>
      <c r="G67" s="34"/>
      <c r="H67" s="48"/>
      <c r="I67" s="21"/>
      <c r="J67" s="20"/>
      <c r="K67" s="21"/>
      <c r="L67" s="20"/>
      <c r="M67" s="20"/>
      <c r="N67" s="21"/>
      <c r="O67" s="20"/>
      <c r="P67" s="13"/>
      <c r="Q67" s="22"/>
      <c r="R67" s="20"/>
      <c r="S67" s="20"/>
      <c r="T67" s="20"/>
      <c r="U67" s="20"/>
      <c r="V67" s="21"/>
      <c r="W67" s="47"/>
      <c r="X67" s="47"/>
      <c r="Y67" s="47"/>
    </row>
    <row r="68" spans="1:25" x14ac:dyDescent="0.3">
      <c r="A68" s="24"/>
      <c r="B68" s="14"/>
      <c r="C68" s="24"/>
      <c r="D68" s="16"/>
      <c r="E68" s="14"/>
      <c r="F68" s="17"/>
      <c r="G68" s="33"/>
      <c r="H68" s="48"/>
      <c r="I68" s="21"/>
      <c r="J68" s="21"/>
      <c r="K68" s="21"/>
      <c r="L68" s="21"/>
      <c r="M68" s="21"/>
      <c r="N68" s="21"/>
      <c r="O68" s="22"/>
      <c r="P68" s="22"/>
      <c r="Q68" s="22"/>
      <c r="R68" s="20"/>
      <c r="S68" s="20"/>
      <c r="T68" s="20"/>
      <c r="U68" s="20"/>
      <c r="V68" s="21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4"/>
      <c r="H69" s="48"/>
      <c r="I69" s="21"/>
      <c r="J69" s="21"/>
      <c r="K69" s="21"/>
      <c r="L69" s="21"/>
      <c r="M69" s="21"/>
      <c r="N69" s="20"/>
      <c r="O69" s="20"/>
      <c r="P69" s="21"/>
      <c r="Q69" s="22"/>
      <c r="R69" s="20"/>
      <c r="S69" s="20"/>
      <c r="T69" s="20"/>
      <c r="U69" s="20"/>
      <c r="V69" s="21"/>
      <c r="W69" s="47"/>
      <c r="X69" s="47"/>
      <c r="Y69" s="47"/>
    </row>
    <row r="70" spans="1:25" x14ac:dyDescent="0.3">
      <c r="A70" s="24"/>
      <c r="B70" s="14"/>
      <c r="C70" s="15"/>
      <c r="D70" s="16"/>
      <c r="E70" s="13"/>
      <c r="F70" s="17"/>
      <c r="G70" s="33"/>
      <c r="H70" s="48"/>
      <c r="I70" s="21"/>
      <c r="J70" s="21"/>
      <c r="K70" s="21"/>
      <c r="L70" s="21"/>
      <c r="M70" s="21"/>
      <c r="N70" s="21"/>
      <c r="O70" s="22"/>
      <c r="P70" s="22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0"/>
      <c r="K71" s="21"/>
      <c r="L71" s="21"/>
      <c r="M71" s="21"/>
      <c r="N71" s="21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1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1"/>
      <c r="L73" s="21"/>
      <c r="M73" s="21"/>
      <c r="N73" s="21"/>
      <c r="O73" s="20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24"/>
      <c r="B74" s="14"/>
      <c r="C74" s="15"/>
      <c r="D74" s="16"/>
      <c r="E74" s="14"/>
      <c r="F74" s="17"/>
      <c r="G74" s="34"/>
      <c r="H74" s="48"/>
      <c r="I74" s="21"/>
      <c r="J74" s="20"/>
      <c r="K74" s="21"/>
      <c r="L74" s="21"/>
      <c r="M74" s="20"/>
      <c r="N74" s="21"/>
      <c r="O74" s="21"/>
      <c r="P74" s="13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24"/>
      <c r="B75" s="14"/>
      <c r="C75" s="15"/>
      <c r="D75" s="15"/>
      <c r="E75" s="27"/>
      <c r="F75" s="17"/>
      <c r="G75" s="26"/>
      <c r="H75" s="48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47"/>
      <c r="X75" s="47"/>
      <c r="Y75" s="47"/>
    </row>
    <row r="76" spans="1:25" x14ac:dyDescent="0.3">
      <c r="A76" s="24"/>
      <c r="B76" s="14"/>
      <c r="C76" s="15"/>
      <c r="D76" s="15"/>
      <c r="E76" s="36"/>
      <c r="F76" s="17"/>
      <c r="G76" s="26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47"/>
      <c r="X76" s="47"/>
      <c r="Y76" s="47"/>
    </row>
    <row r="77" spans="1:25" x14ac:dyDescent="0.3">
      <c r="A77" s="36"/>
      <c r="B77" s="14"/>
      <c r="C77" s="15"/>
      <c r="D77" s="16"/>
      <c r="F77" s="17"/>
      <c r="G77" s="31"/>
      <c r="H77" s="48"/>
      <c r="W77" s="47"/>
      <c r="X77" s="47"/>
      <c r="Y77" s="47"/>
    </row>
    <row r="78" spans="1:25" x14ac:dyDescent="0.3">
      <c r="A78" s="24"/>
      <c r="B78" s="14"/>
      <c r="C78" s="15"/>
      <c r="D78" s="16"/>
      <c r="E78" s="14"/>
      <c r="F78" s="17"/>
      <c r="G78" s="31"/>
      <c r="H78" s="48"/>
      <c r="I78" s="21"/>
      <c r="J78" s="20"/>
      <c r="K78" s="21"/>
      <c r="L78" s="21"/>
      <c r="M78" s="21"/>
      <c r="N78" s="21"/>
      <c r="O78" s="21"/>
      <c r="P78" s="13"/>
      <c r="Q78" s="22"/>
      <c r="R78" s="20"/>
      <c r="S78" s="20"/>
      <c r="T78" s="20"/>
      <c r="U78" s="20"/>
      <c r="V78" s="21"/>
      <c r="W78" s="47"/>
      <c r="X78" s="47"/>
      <c r="Y78" s="47"/>
    </row>
    <row r="79" spans="1:25" x14ac:dyDescent="0.3">
      <c r="A79" s="24"/>
      <c r="B79" s="14"/>
      <c r="C79" s="15"/>
      <c r="D79" s="16"/>
      <c r="E79" s="13"/>
      <c r="F79" s="17"/>
      <c r="G79" s="31"/>
      <c r="H79" s="48"/>
      <c r="I79" s="21"/>
      <c r="J79" s="21"/>
      <c r="K79" s="21"/>
      <c r="L79" s="21"/>
      <c r="M79" s="21"/>
      <c r="N79" s="21"/>
      <c r="O79" s="22"/>
      <c r="P79" s="22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24"/>
      <c r="B80" s="14"/>
      <c r="C80" s="15"/>
      <c r="D80" s="16"/>
      <c r="E80" s="14"/>
      <c r="F80" s="17"/>
      <c r="G80" s="31"/>
      <c r="H80" s="48"/>
      <c r="I80" s="21"/>
      <c r="J80" s="20"/>
      <c r="K80" s="21"/>
      <c r="L80" s="21"/>
      <c r="M80" s="21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6"/>
      <c r="E81" s="14"/>
      <c r="F81" s="17"/>
      <c r="G81" s="31"/>
      <c r="H81" s="48"/>
      <c r="I81" s="21"/>
      <c r="J81" s="20"/>
      <c r="K81" s="21"/>
      <c r="L81" s="21"/>
      <c r="M81" s="21"/>
      <c r="N81" s="21"/>
      <c r="O81" s="21"/>
      <c r="P81" s="13"/>
      <c r="Q81" s="22"/>
      <c r="R81" s="20"/>
      <c r="S81" s="20"/>
      <c r="T81" s="20"/>
      <c r="U81" s="20"/>
      <c r="V81" s="21"/>
      <c r="W81" s="47"/>
      <c r="X81" s="47"/>
      <c r="Y81" s="47"/>
    </row>
    <row r="82" spans="1:25" x14ac:dyDescent="0.3">
      <c r="A82" s="24"/>
      <c r="B82" s="14"/>
      <c r="C82" s="15"/>
      <c r="D82" s="16"/>
      <c r="E82" s="14"/>
      <c r="F82" s="17"/>
      <c r="G82" s="31"/>
      <c r="H82" s="48"/>
      <c r="I82" s="21"/>
      <c r="J82" s="21"/>
      <c r="K82" s="21"/>
      <c r="L82" s="21"/>
      <c r="M82" s="21"/>
      <c r="N82" s="21"/>
      <c r="O82" s="21"/>
      <c r="P82" s="13"/>
      <c r="Q82" s="22"/>
      <c r="R82" s="20"/>
      <c r="S82" s="20"/>
      <c r="T82" s="20"/>
      <c r="U82" s="20"/>
      <c r="V82" s="21"/>
      <c r="W82" s="47"/>
      <c r="X82" s="47"/>
      <c r="Y82" s="47"/>
    </row>
    <row r="83" spans="1:25" x14ac:dyDescent="0.3">
      <c r="A83" s="24"/>
      <c r="B83" s="14"/>
      <c r="C83" s="15"/>
      <c r="D83" s="16"/>
      <c r="E83" s="13"/>
      <c r="F83" s="17"/>
      <c r="G83" s="31"/>
      <c r="H83" s="48"/>
      <c r="I83" s="21"/>
      <c r="J83" s="21"/>
      <c r="K83" s="21"/>
      <c r="L83" s="21"/>
      <c r="M83" s="21"/>
      <c r="N83" s="21"/>
      <c r="O83" s="21"/>
      <c r="P83" s="13"/>
      <c r="Q83" s="22"/>
      <c r="R83" s="20"/>
      <c r="S83" s="20"/>
      <c r="T83" s="20"/>
      <c r="U83" s="20"/>
      <c r="V83" s="21"/>
      <c r="W83" s="47"/>
      <c r="X83" s="47"/>
      <c r="Y83" s="47"/>
    </row>
    <row r="84" spans="1:25" x14ac:dyDescent="0.3">
      <c r="A84" s="24"/>
      <c r="B84" s="14"/>
      <c r="C84" s="24"/>
      <c r="D84" s="16"/>
      <c r="E84" s="35"/>
      <c r="F84" s="17"/>
      <c r="G84" s="31"/>
      <c r="H84" s="48"/>
      <c r="I84" s="21"/>
      <c r="J84" s="21"/>
      <c r="K84" s="21"/>
      <c r="L84" s="21"/>
      <c r="M84" s="21"/>
      <c r="N84" s="21"/>
      <c r="O84" s="22"/>
      <c r="P84" s="22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4"/>
      <c r="F85" s="17"/>
      <c r="G85" s="31"/>
      <c r="H85" s="48"/>
      <c r="I85" s="20"/>
      <c r="J85" s="21"/>
      <c r="K85" s="21"/>
      <c r="L85" s="21"/>
      <c r="M85" s="21"/>
      <c r="N85" s="21"/>
      <c r="O85" s="20"/>
      <c r="P85" s="13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36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36"/>
      <c r="B87" s="14"/>
      <c r="C87" s="15"/>
      <c r="D87" s="16"/>
      <c r="E87" s="14"/>
      <c r="F87" s="17"/>
      <c r="G87" s="31"/>
      <c r="H87" s="48"/>
      <c r="I87" s="20"/>
      <c r="J87" s="21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24"/>
      <c r="B88" s="14"/>
      <c r="C88" s="15"/>
      <c r="D88" s="16"/>
      <c r="E88" s="13"/>
      <c r="F88" s="17"/>
      <c r="G88" s="31"/>
      <c r="H88" s="48"/>
      <c r="I88" s="21"/>
      <c r="J88" s="21"/>
      <c r="K88" s="21"/>
      <c r="L88" s="21"/>
      <c r="M88" s="21"/>
      <c r="N88" s="21"/>
      <c r="O88" s="22"/>
      <c r="P88" s="22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35"/>
      <c r="F89" s="17"/>
      <c r="G89" s="31"/>
      <c r="H89" s="48"/>
      <c r="I89" s="21"/>
      <c r="J89" s="21"/>
      <c r="K89" s="21"/>
      <c r="L89" s="21"/>
      <c r="M89" s="21"/>
      <c r="N89" s="21"/>
      <c r="O89" s="20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15"/>
      <c r="D90" s="16"/>
      <c r="E90" s="14"/>
      <c r="F90" s="17"/>
      <c r="G90" s="31"/>
      <c r="H90" s="48"/>
      <c r="I90" s="21"/>
      <c r="J90" s="20"/>
      <c r="K90" s="21"/>
      <c r="L90" s="21"/>
      <c r="M90" s="21"/>
      <c r="N90" s="21"/>
      <c r="O90" s="21"/>
      <c r="P90" s="13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0"/>
      <c r="K91" s="21"/>
      <c r="L91" s="21"/>
      <c r="M91" s="21"/>
      <c r="N91" s="21"/>
      <c r="O91" s="21"/>
      <c r="P91" s="13"/>
      <c r="Q91" s="22"/>
      <c r="R91" s="20"/>
      <c r="S91" s="20"/>
      <c r="T91" s="20"/>
      <c r="U91" s="20"/>
      <c r="V91" s="21"/>
      <c r="W91" s="47"/>
      <c r="X91" s="47"/>
      <c r="Y91" s="47"/>
    </row>
    <row r="92" spans="1:25" x14ac:dyDescent="0.3">
      <c r="A92" s="24"/>
      <c r="B92" s="14"/>
      <c r="C92" s="24"/>
      <c r="D92" s="16"/>
      <c r="E92" s="35"/>
      <c r="F92" s="17"/>
      <c r="G92" s="31"/>
      <c r="H92" s="48"/>
      <c r="I92" s="21"/>
      <c r="J92" s="21"/>
      <c r="K92" s="21"/>
      <c r="L92" s="21"/>
      <c r="M92" s="21"/>
      <c r="N92" s="21"/>
      <c r="O92" s="22"/>
      <c r="P92" s="22"/>
      <c r="Q92" s="22"/>
      <c r="R92" s="20"/>
      <c r="S92" s="20"/>
      <c r="T92" s="20"/>
      <c r="U92" s="20"/>
      <c r="V92" s="21"/>
      <c r="W92" s="47"/>
      <c r="X92" s="47"/>
      <c r="Y92" s="47"/>
    </row>
    <row r="93" spans="1:25" x14ac:dyDescent="0.3">
      <c r="A93" s="36"/>
      <c r="B93" s="14"/>
      <c r="C93" s="15"/>
      <c r="D93" s="15"/>
      <c r="E93" s="36"/>
      <c r="F93" s="17"/>
      <c r="G93" s="31"/>
      <c r="H93" s="48"/>
      <c r="I93" s="21"/>
      <c r="J93" s="21"/>
      <c r="K93" s="21"/>
      <c r="L93" s="20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47"/>
      <c r="X93" s="47"/>
      <c r="Y93" s="47"/>
    </row>
    <row r="94" spans="1:25" x14ac:dyDescent="0.3">
      <c r="A94" s="36"/>
      <c r="B94" s="14"/>
      <c r="C94" s="15"/>
      <c r="D94" s="16"/>
      <c r="E94" s="27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14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3"/>
      <c r="F96" s="17"/>
      <c r="G96" s="31"/>
      <c r="H96" s="48"/>
      <c r="I96" s="21"/>
      <c r="J96" s="21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5"/>
      <c r="E97" s="36"/>
      <c r="F97" s="17"/>
      <c r="G97" s="31"/>
      <c r="H97" s="48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0"/>
      <c r="W97" s="47"/>
      <c r="X97" s="47"/>
      <c r="Y97" s="47"/>
    </row>
    <row r="98" spans="1:25" x14ac:dyDescent="0.3">
      <c r="A98" s="24"/>
      <c r="B98" s="14"/>
      <c r="C98" s="15"/>
      <c r="D98" s="16"/>
      <c r="E98" s="14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13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24"/>
      <c r="B99" s="14"/>
      <c r="C99" s="15"/>
      <c r="D99" s="16"/>
      <c r="E99" s="14"/>
      <c r="F99" s="17"/>
      <c r="G99" s="31"/>
      <c r="H99" s="48"/>
      <c r="I99" s="21"/>
      <c r="J99" s="21"/>
      <c r="K99" s="21"/>
      <c r="L99" s="21"/>
      <c r="M99" s="21"/>
      <c r="N99" s="21"/>
      <c r="O99" s="21"/>
      <c r="P99" s="13"/>
      <c r="Q99" s="22"/>
      <c r="R99" s="20"/>
      <c r="S99" s="20"/>
      <c r="T99" s="20"/>
      <c r="U99" s="20"/>
      <c r="V99" s="21"/>
      <c r="W99" s="47"/>
      <c r="X99" s="47"/>
      <c r="Y99" s="47"/>
    </row>
    <row r="100" spans="1:25" x14ac:dyDescent="0.3">
      <c r="A100" s="24"/>
      <c r="B100" s="14"/>
      <c r="C100" s="15"/>
      <c r="D100" s="16"/>
      <c r="E100" s="14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13"/>
      <c r="Q100" s="22"/>
      <c r="R100" s="20"/>
      <c r="S100" s="20"/>
      <c r="T100" s="20"/>
      <c r="U100" s="20"/>
      <c r="V100" s="21"/>
      <c r="W100" s="47"/>
      <c r="X100" s="47"/>
      <c r="Y100" s="47"/>
    </row>
    <row r="101" spans="1:25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13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0"/>
      <c r="O102" s="21"/>
      <c r="P102" s="13"/>
      <c r="Q102" s="22"/>
      <c r="R102" s="20"/>
      <c r="S102" s="20"/>
      <c r="T102" s="20"/>
      <c r="U102" s="20"/>
      <c r="V102" s="21"/>
      <c r="W102" s="47"/>
      <c r="X102" s="47"/>
      <c r="Y102" s="47"/>
    </row>
    <row r="103" spans="1:25" x14ac:dyDescent="0.3">
      <c r="A103" s="36"/>
      <c r="B103" s="14"/>
      <c r="C103" s="15"/>
      <c r="D103" s="16"/>
      <c r="E103" s="13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13"/>
      <c r="Q103" s="22"/>
      <c r="R103" s="20"/>
      <c r="S103" s="20"/>
      <c r="T103" s="20"/>
      <c r="U103" s="20"/>
      <c r="V103" s="21"/>
      <c r="W103" s="47"/>
      <c r="X103" s="47"/>
      <c r="Y103" s="47"/>
    </row>
    <row r="104" spans="1:25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13"/>
      <c r="Q104" s="22"/>
      <c r="R104" s="20"/>
      <c r="S104" s="20"/>
      <c r="T104" s="20"/>
      <c r="U104" s="20"/>
      <c r="V104" s="21"/>
      <c r="W104" s="47"/>
      <c r="X104" s="47"/>
      <c r="Y104" s="47"/>
    </row>
    <row r="105" spans="1:25" x14ac:dyDescent="0.3">
      <c r="A105" s="36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13"/>
      <c r="Q105" s="22"/>
      <c r="R105" s="20"/>
      <c r="S105" s="20"/>
      <c r="T105" s="20"/>
      <c r="U105" s="20"/>
      <c r="V105" s="21"/>
      <c r="W105" s="47"/>
      <c r="X105" s="47"/>
      <c r="Y105" s="47"/>
    </row>
    <row r="106" spans="1:25" x14ac:dyDescent="0.3">
      <c r="A106" s="36"/>
      <c r="B106" s="14"/>
      <c r="C106" s="15"/>
      <c r="D106" s="16"/>
      <c r="E106" s="14"/>
      <c r="F106" s="17"/>
      <c r="G106" s="31"/>
      <c r="H106" s="48"/>
      <c r="I106" s="21"/>
      <c r="J106" s="20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4"/>
      <c r="F108" s="17"/>
      <c r="G108" s="31"/>
      <c r="H108" s="48"/>
      <c r="I108" s="20"/>
      <c r="J108" s="21"/>
      <c r="K108" s="21"/>
      <c r="L108" s="21"/>
      <c r="M108" s="21"/>
      <c r="N108" s="21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24"/>
      <c r="B109" s="14"/>
      <c r="C109" s="15"/>
      <c r="D109" s="16"/>
      <c r="F109" s="17"/>
      <c r="G109" s="31"/>
      <c r="H109" s="48"/>
      <c r="W109" s="47"/>
      <c r="X109" s="47"/>
      <c r="Y109" s="47"/>
    </row>
    <row r="110" spans="1:25" x14ac:dyDescent="0.3">
      <c r="A110" s="24"/>
      <c r="B110" s="14"/>
      <c r="C110" s="15"/>
      <c r="D110" s="16"/>
      <c r="E110" s="35"/>
      <c r="F110" s="17"/>
      <c r="G110" s="31"/>
      <c r="H110" s="48"/>
      <c r="I110" s="21"/>
      <c r="J110" s="21"/>
      <c r="K110" s="21"/>
      <c r="L110" s="21"/>
      <c r="M110" s="21"/>
      <c r="N110" s="21"/>
      <c r="O110" s="20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36"/>
      <c r="B111" s="14"/>
      <c r="C111" s="15"/>
      <c r="D111" s="16"/>
      <c r="E111" s="14"/>
      <c r="F111" s="17"/>
      <c r="G111" s="31"/>
      <c r="H111" s="48"/>
      <c r="I111" s="20"/>
      <c r="J111" s="20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24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1"/>
      <c r="O112" s="21"/>
      <c r="P112" s="13"/>
      <c r="Q112" s="22"/>
      <c r="R112" s="25"/>
      <c r="S112" s="25"/>
      <c r="T112" s="25"/>
      <c r="U112" s="25"/>
      <c r="V112" s="21"/>
      <c r="W112" s="47"/>
      <c r="X112" s="47"/>
      <c r="Y112" s="47"/>
    </row>
    <row r="113" spans="1:25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13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5"/>
      <c r="E114" s="36"/>
      <c r="F114" s="17"/>
      <c r="G114" s="31"/>
      <c r="H114" s="48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E115" s="13"/>
      <c r="F115" s="17"/>
      <c r="G115" s="31"/>
      <c r="H115" s="48"/>
      <c r="I115" s="21"/>
      <c r="J115" s="21"/>
      <c r="K115" s="21"/>
      <c r="L115" s="21"/>
      <c r="M115" s="20"/>
      <c r="N115" s="21"/>
      <c r="O115" s="21"/>
      <c r="P115" s="13"/>
      <c r="Q115" s="22"/>
      <c r="R115" s="20"/>
      <c r="S115" s="20"/>
      <c r="T115" s="20"/>
      <c r="U115" s="20"/>
      <c r="V115" s="21"/>
      <c r="W115" s="47"/>
      <c r="X115" s="47"/>
      <c r="Y115" s="47"/>
    </row>
    <row r="116" spans="1:25" x14ac:dyDescent="0.3">
      <c r="A116" s="24"/>
      <c r="B116" s="14"/>
      <c r="C116" s="15"/>
      <c r="D116" s="16"/>
      <c r="E116" s="14"/>
      <c r="F116" s="17"/>
      <c r="G116" s="31"/>
      <c r="H116" s="48"/>
      <c r="I116" s="21"/>
      <c r="J116" s="21"/>
      <c r="K116" s="20"/>
      <c r="L116" s="21"/>
      <c r="M116" s="21"/>
      <c r="N116" s="21"/>
      <c r="O116" s="21"/>
      <c r="P116" s="13"/>
      <c r="Q116" s="22"/>
      <c r="R116" s="20"/>
      <c r="S116" s="20"/>
      <c r="T116" s="20"/>
      <c r="U116" s="20"/>
      <c r="V116" s="21"/>
      <c r="W116" s="47"/>
      <c r="X116" s="47"/>
      <c r="Y116" s="47"/>
    </row>
    <row r="117" spans="1:25" x14ac:dyDescent="0.3">
      <c r="A117" s="24"/>
      <c r="B117" s="14"/>
      <c r="C117" s="15"/>
      <c r="D117" s="16"/>
      <c r="E117" s="14"/>
      <c r="F117" s="17"/>
      <c r="G117" s="31"/>
      <c r="H117" s="48"/>
      <c r="I117" s="21"/>
      <c r="J117" s="21"/>
      <c r="K117" s="21"/>
      <c r="L117" s="21"/>
      <c r="M117" s="21"/>
      <c r="N117" s="21"/>
      <c r="O117" s="21"/>
      <c r="P117" s="13"/>
      <c r="Q117" s="22"/>
      <c r="R117" s="20"/>
      <c r="S117" s="20"/>
      <c r="T117" s="20"/>
      <c r="U117" s="20"/>
      <c r="V117" s="21"/>
      <c r="W117" s="47"/>
      <c r="X117" s="47"/>
      <c r="Y117" s="47"/>
    </row>
    <row r="118" spans="1:25" x14ac:dyDescent="0.3">
      <c r="A118" s="36"/>
      <c r="B118" s="14"/>
      <c r="C118" s="15"/>
      <c r="D118" s="16"/>
      <c r="E118" s="14"/>
      <c r="F118" s="17"/>
      <c r="G118" s="31"/>
      <c r="H118" s="48"/>
      <c r="I118" s="20"/>
      <c r="J118" s="21"/>
      <c r="K118" s="21"/>
      <c r="L118" s="21"/>
      <c r="M118" s="21"/>
      <c r="N118" s="21"/>
      <c r="O118" s="21"/>
      <c r="P118" s="13"/>
      <c r="Q118" s="22"/>
      <c r="R118" s="20"/>
      <c r="S118" s="20"/>
      <c r="T118" s="20"/>
      <c r="U118" s="20"/>
      <c r="V118" s="21"/>
      <c r="W118" s="47"/>
      <c r="X118" s="47"/>
      <c r="Y118" s="47"/>
    </row>
    <row r="119" spans="1:25" x14ac:dyDescent="0.3">
      <c r="A119" s="36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13"/>
      <c r="Q119" s="22"/>
      <c r="R119" s="20"/>
      <c r="S119" s="20"/>
      <c r="T119" s="20"/>
      <c r="U119" s="20"/>
      <c r="V119" s="21"/>
      <c r="W119" s="47"/>
      <c r="X119" s="47"/>
      <c r="Y119" s="47"/>
    </row>
    <row r="120" spans="1:25" x14ac:dyDescent="0.3">
      <c r="A120" s="24"/>
      <c r="B120" s="14"/>
      <c r="C120" s="15"/>
      <c r="D120" s="16"/>
      <c r="E120" s="14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13"/>
      <c r="Q120" s="22"/>
      <c r="R120" s="20"/>
      <c r="S120" s="20"/>
      <c r="T120" s="20"/>
      <c r="U120" s="20"/>
      <c r="V120" s="21"/>
      <c r="W120" s="47"/>
      <c r="X120" s="47"/>
      <c r="Y120" s="47"/>
    </row>
    <row r="121" spans="1:25" x14ac:dyDescent="0.3">
      <c r="A121" s="24"/>
      <c r="B121" s="14"/>
      <c r="C121" s="24"/>
      <c r="D121" s="16"/>
      <c r="E121" s="35"/>
      <c r="F121" s="17"/>
      <c r="G121" s="31"/>
      <c r="H121" s="48"/>
      <c r="I121" s="21"/>
      <c r="J121" s="21"/>
      <c r="K121" s="21"/>
      <c r="L121" s="21"/>
      <c r="M121" s="21"/>
      <c r="N121" s="21"/>
      <c r="O121" s="22"/>
      <c r="P121" s="22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5"/>
      <c r="E122" s="36"/>
      <c r="F122" s="17"/>
      <c r="G122" s="31"/>
      <c r="H122" s="48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47"/>
      <c r="X122" s="47"/>
      <c r="Y122" s="47"/>
    </row>
    <row r="123" spans="1:25" x14ac:dyDescent="0.3">
      <c r="A123" s="24"/>
      <c r="B123" s="14"/>
      <c r="C123" s="15"/>
      <c r="D123" s="15"/>
      <c r="E123" s="27"/>
      <c r="F123" s="17"/>
      <c r="G123" s="31"/>
      <c r="H123" s="48"/>
      <c r="I123" s="21"/>
      <c r="J123" s="21"/>
      <c r="K123" s="21"/>
      <c r="L123" s="20"/>
      <c r="M123" s="21"/>
      <c r="N123" s="21"/>
      <c r="O123" s="21"/>
      <c r="P123" s="21"/>
      <c r="Q123" s="21"/>
      <c r="R123" s="24"/>
      <c r="S123" s="21"/>
      <c r="T123" s="21"/>
      <c r="U123" s="21"/>
      <c r="V123" s="21"/>
      <c r="W123" s="47"/>
      <c r="X123" s="47"/>
      <c r="Y123" s="47"/>
    </row>
    <row r="124" spans="1:25" x14ac:dyDescent="0.3">
      <c r="A124" s="24"/>
      <c r="B124" s="14"/>
      <c r="C124" s="15"/>
      <c r="D124" s="16"/>
      <c r="E124" s="35"/>
      <c r="F124" s="17"/>
      <c r="G124" s="31"/>
      <c r="H124" s="48"/>
      <c r="I124" s="21"/>
      <c r="J124" s="21"/>
      <c r="K124" s="21"/>
      <c r="L124" s="21"/>
      <c r="M124" s="21"/>
      <c r="N124" s="21"/>
      <c r="O124" s="20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24"/>
      <c r="B125" s="14"/>
      <c r="C125" s="15"/>
      <c r="D125" s="16"/>
      <c r="E125" s="13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3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1"/>
      <c r="W126" s="47"/>
      <c r="X126" s="47"/>
      <c r="Y126" s="47"/>
    </row>
    <row r="127" spans="1:25" x14ac:dyDescent="0.3">
      <c r="A127" s="24"/>
      <c r="B127" s="14"/>
      <c r="C127" s="15"/>
      <c r="D127" s="16"/>
      <c r="E127" s="14"/>
      <c r="F127" s="17"/>
      <c r="G127" s="31"/>
      <c r="H127" s="48"/>
      <c r="I127" s="20"/>
      <c r="J127" s="21"/>
      <c r="K127" s="21"/>
      <c r="L127" s="21"/>
      <c r="M127" s="21"/>
      <c r="N127" s="21"/>
      <c r="O127" s="21"/>
      <c r="P127" s="13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6"/>
      <c r="E128" s="13"/>
      <c r="F128" s="17"/>
      <c r="G128" s="31"/>
      <c r="H128" s="48"/>
      <c r="I128" s="21"/>
      <c r="J128" s="21"/>
      <c r="K128" s="21"/>
      <c r="L128" s="21"/>
      <c r="M128" s="21"/>
      <c r="N128" s="21"/>
      <c r="O128" s="20"/>
      <c r="P128" s="13"/>
      <c r="Q128" s="22"/>
      <c r="R128" s="20"/>
      <c r="S128" s="20"/>
      <c r="T128" s="20"/>
      <c r="U128" s="20"/>
      <c r="V128" s="21"/>
      <c r="W128" s="47"/>
      <c r="X128" s="47"/>
      <c r="Y128" s="47"/>
    </row>
    <row r="129" spans="1:25" x14ac:dyDescent="0.3">
      <c r="A129" s="24"/>
      <c r="B129" s="14"/>
      <c r="C129" s="15"/>
      <c r="D129" s="16"/>
      <c r="E129" s="14"/>
      <c r="F129" s="17"/>
      <c r="G129" s="31"/>
      <c r="H129" s="48"/>
      <c r="I129" s="21"/>
      <c r="J129" s="20"/>
      <c r="K129" s="21"/>
      <c r="L129" s="21"/>
      <c r="M129" s="21"/>
      <c r="N129" s="21"/>
      <c r="O129" s="21"/>
      <c r="P129" s="13"/>
      <c r="Q129" s="22"/>
      <c r="R129" s="20"/>
      <c r="S129" s="20"/>
      <c r="T129" s="20"/>
      <c r="U129" s="20"/>
      <c r="V129" s="21"/>
      <c r="W129" s="47"/>
      <c r="X129" s="47"/>
      <c r="Y129" s="47"/>
    </row>
    <row r="130" spans="1:25" x14ac:dyDescent="0.3">
      <c r="A130" s="24"/>
      <c r="B130" s="14"/>
      <c r="C130" s="24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2"/>
      <c r="P130" s="22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24"/>
      <c r="D131" s="16"/>
      <c r="E131" s="35"/>
      <c r="F131" s="17"/>
      <c r="G131" s="31"/>
      <c r="H131" s="48"/>
      <c r="I131" s="21"/>
      <c r="J131" s="21"/>
      <c r="K131" s="21"/>
      <c r="L131" s="21"/>
      <c r="M131" s="21"/>
      <c r="N131" s="21"/>
      <c r="O131" s="22"/>
      <c r="P131" s="22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24"/>
      <c r="D132" s="16"/>
      <c r="E132" s="35"/>
      <c r="F132" s="17"/>
      <c r="G132" s="31"/>
      <c r="H132" s="48"/>
      <c r="I132" s="21"/>
      <c r="J132" s="21"/>
      <c r="K132" s="21"/>
      <c r="L132" s="21"/>
      <c r="M132" s="21"/>
      <c r="N132" s="21"/>
      <c r="O132" s="22"/>
      <c r="P132" s="22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15"/>
      <c r="D133" s="16"/>
      <c r="E133" s="36"/>
      <c r="F133" s="17"/>
      <c r="G133" s="31"/>
      <c r="H133" s="48"/>
      <c r="I133" s="21"/>
      <c r="J133" s="21"/>
      <c r="K133" s="21"/>
      <c r="L133" s="20"/>
      <c r="M133" s="21"/>
      <c r="N133" s="21"/>
      <c r="O133" s="21"/>
      <c r="P133" s="21"/>
      <c r="Q133" s="21"/>
      <c r="R133" s="24"/>
      <c r="S133" s="21"/>
      <c r="T133" s="21"/>
      <c r="U133" s="21"/>
      <c r="V133" s="21"/>
      <c r="W133" s="47"/>
      <c r="X133" s="47"/>
      <c r="Y133" s="47"/>
    </row>
    <row r="134" spans="1:25" x14ac:dyDescent="0.3">
      <c r="A134" s="36"/>
      <c r="B134" s="14"/>
      <c r="C134" s="15"/>
      <c r="D134" s="16"/>
      <c r="E134" s="36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47"/>
      <c r="X134" s="47"/>
      <c r="Y134" s="47"/>
    </row>
    <row r="135" spans="1:25" x14ac:dyDescent="0.3">
      <c r="A135" s="24"/>
      <c r="B135" s="14"/>
      <c r="C135" s="15"/>
      <c r="D135" s="16"/>
      <c r="E135" s="36"/>
      <c r="F135" s="17"/>
      <c r="G135" s="31"/>
      <c r="H135" s="48"/>
      <c r="I135" s="21"/>
      <c r="J135" s="21"/>
      <c r="K135" s="21"/>
      <c r="L135" s="21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47"/>
      <c r="X135" s="47"/>
      <c r="Y135" s="47"/>
    </row>
    <row r="136" spans="1:25" x14ac:dyDescent="0.3">
      <c r="A136" s="24"/>
      <c r="B136" s="14"/>
      <c r="C136" s="15"/>
      <c r="D136" s="16"/>
      <c r="F136" s="17"/>
      <c r="G136" s="31"/>
      <c r="H136" s="48"/>
      <c r="W136" s="47"/>
      <c r="X136" s="47"/>
      <c r="Y136" s="47"/>
    </row>
    <row r="137" spans="1:25" x14ac:dyDescent="0.3">
      <c r="A137" s="24"/>
      <c r="B137" s="14"/>
      <c r="C137" s="15"/>
      <c r="D137" s="16"/>
      <c r="E137" s="14"/>
      <c r="F137" s="17"/>
      <c r="G137" s="31"/>
      <c r="H137" s="48"/>
      <c r="I137" s="21"/>
      <c r="J137" s="20"/>
      <c r="K137" s="21"/>
      <c r="L137" s="21"/>
      <c r="M137" s="21"/>
      <c r="N137" s="21"/>
      <c r="O137" s="21"/>
      <c r="P137" s="13"/>
      <c r="Q137" s="22"/>
      <c r="R137" s="20"/>
      <c r="S137" s="20"/>
      <c r="T137" s="20"/>
      <c r="U137" s="20"/>
      <c r="V137" s="21"/>
      <c r="W137" s="47"/>
      <c r="X137" s="47"/>
      <c r="Y137" s="47"/>
    </row>
    <row r="138" spans="1:25" x14ac:dyDescent="0.3">
      <c r="A138" s="24"/>
      <c r="B138" s="14"/>
      <c r="C138" s="15"/>
      <c r="D138" s="16"/>
      <c r="E138" s="14"/>
      <c r="F138" s="17"/>
      <c r="G138" s="31"/>
      <c r="H138" s="48"/>
      <c r="I138" s="21"/>
      <c r="J138" s="20"/>
      <c r="K138" s="21"/>
      <c r="L138" s="21"/>
      <c r="M138" s="21"/>
      <c r="N138" s="21"/>
      <c r="O138" s="21"/>
      <c r="P138" s="13"/>
      <c r="Q138" s="22"/>
      <c r="R138" s="20"/>
      <c r="S138" s="20"/>
      <c r="T138" s="20"/>
      <c r="U138" s="20"/>
      <c r="V138" s="21"/>
      <c r="W138" s="47"/>
      <c r="X138" s="47"/>
      <c r="Y138" s="47"/>
    </row>
    <row r="139" spans="1:25" x14ac:dyDescent="0.3">
      <c r="A139" s="24"/>
      <c r="B139" s="14"/>
      <c r="C139" s="15"/>
      <c r="D139" s="16"/>
      <c r="E139" s="13"/>
      <c r="F139" s="17"/>
      <c r="G139" s="31"/>
      <c r="H139" s="48"/>
      <c r="I139" s="21"/>
      <c r="J139" s="21"/>
      <c r="K139" s="21"/>
      <c r="L139" s="21"/>
      <c r="M139" s="20"/>
      <c r="N139" s="21"/>
      <c r="O139" s="21"/>
      <c r="P139" s="13"/>
      <c r="Q139" s="22"/>
      <c r="R139" s="20"/>
      <c r="S139" s="20"/>
      <c r="T139" s="20"/>
      <c r="U139" s="20"/>
      <c r="V139" s="21"/>
      <c r="W139" s="47"/>
      <c r="X139" s="47"/>
      <c r="Y139" s="47"/>
    </row>
    <row r="140" spans="1:25" x14ac:dyDescent="0.3">
      <c r="A140" s="24"/>
      <c r="B140" s="14"/>
      <c r="C140" s="15"/>
      <c r="D140" s="16"/>
      <c r="E140" s="14"/>
      <c r="F140" s="17"/>
      <c r="G140" s="31"/>
      <c r="H140" s="48"/>
      <c r="I140" s="20"/>
      <c r="J140" s="21"/>
      <c r="K140" s="21"/>
      <c r="L140" s="21"/>
      <c r="M140" s="21"/>
      <c r="N140" s="21"/>
      <c r="O140" s="20"/>
      <c r="P140" s="13"/>
      <c r="Q140" s="22"/>
      <c r="R140" s="20"/>
      <c r="S140" s="20"/>
      <c r="T140" s="20"/>
      <c r="U140" s="20"/>
      <c r="V140" s="21"/>
      <c r="W140" s="47"/>
      <c r="X140" s="47"/>
      <c r="Y140" s="47"/>
    </row>
    <row r="141" spans="1:25" x14ac:dyDescent="0.3">
      <c r="A141" s="24"/>
      <c r="B141" s="14"/>
      <c r="C141" s="15"/>
      <c r="D141" s="16"/>
      <c r="E141" s="13"/>
      <c r="F141" s="17"/>
      <c r="G141" s="31"/>
      <c r="H141" s="48"/>
      <c r="I141" s="21"/>
      <c r="J141" s="21"/>
      <c r="K141" s="21"/>
      <c r="L141" s="21"/>
      <c r="M141" s="21"/>
      <c r="N141" s="21"/>
      <c r="O141" s="21"/>
      <c r="P141" s="13"/>
      <c r="Q141" s="22"/>
      <c r="R141" s="20"/>
      <c r="S141" s="20"/>
      <c r="T141" s="20"/>
      <c r="U141" s="20"/>
      <c r="V141" s="21"/>
      <c r="W141" s="47"/>
      <c r="X141" s="47"/>
      <c r="Y141" s="47"/>
    </row>
    <row r="142" spans="1:25" x14ac:dyDescent="0.3">
      <c r="A142" s="24"/>
      <c r="B142" s="14"/>
      <c r="C142" s="15"/>
      <c r="D142" s="16"/>
      <c r="E142" s="14"/>
      <c r="F142" s="17"/>
      <c r="G142" s="31"/>
      <c r="H142" s="48"/>
      <c r="I142" s="20"/>
      <c r="J142" s="21"/>
      <c r="K142" s="21"/>
      <c r="L142" s="21"/>
      <c r="M142" s="21"/>
      <c r="N142" s="21"/>
      <c r="O142" s="21"/>
      <c r="P142" s="13"/>
      <c r="Q142" s="22"/>
      <c r="R142" s="20"/>
      <c r="S142" s="20"/>
      <c r="T142" s="20"/>
      <c r="U142" s="20"/>
      <c r="V142" s="21"/>
      <c r="W142" s="47"/>
      <c r="X142" s="47"/>
      <c r="Y142" s="47"/>
    </row>
    <row r="143" spans="1:25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1"/>
      <c r="O143" s="21"/>
      <c r="P143" s="13"/>
      <c r="Q143" s="22"/>
      <c r="R143" s="20"/>
      <c r="S143" s="20"/>
      <c r="T143" s="20"/>
      <c r="U143" s="20"/>
      <c r="V143" s="21"/>
      <c r="W143" s="47"/>
      <c r="X143" s="47"/>
      <c r="Y143" s="47"/>
    </row>
    <row r="144" spans="1:25" x14ac:dyDescent="0.3">
      <c r="A144" s="24"/>
      <c r="B144" s="14"/>
      <c r="C144" s="24"/>
      <c r="D144" s="16"/>
      <c r="E144" s="35"/>
      <c r="F144" s="17"/>
      <c r="G144" s="31"/>
      <c r="H144" s="48"/>
      <c r="I144" s="21"/>
      <c r="J144" s="21"/>
      <c r="K144" s="21"/>
      <c r="L144" s="21"/>
      <c r="M144" s="21"/>
      <c r="N144" s="21"/>
      <c r="O144" s="22"/>
      <c r="P144" s="22"/>
      <c r="Q144" s="22"/>
      <c r="R144" s="20"/>
      <c r="S144" s="20"/>
      <c r="T144" s="20"/>
      <c r="U144" s="20"/>
      <c r="V144" s="21"/>
      <c r="W144" s="47"/>
      <c r="X144" s="47"/>
      <c r="Y144" s="47"/>
    </row>
    <row r="145" spans="1:25" x14ac:dyDescent="0.3">
      <c r="A145" s="24"/>
      <c r="B145" s="14"/>
      <c r="C145" s="15"/>
      <c r="D145" s="16"/>
      <c r="E145" s="14"/>
      <c r="F145" s="17"/>
      <c r="G145" s="31"/>
      <c r="H145" s="48"/>
      <c r="I145" s="21"/>
      <c r="J145" s="20"/>
      <c r="K145" s="21"/>
      <c r="L145" s="21"/>
      <c r="M145" s="21"/>
      <c r="N145" s="21"/>
      <c r="O145" s="21"/>
      <c r="P145" s="13"/>
      <c r="Q145" s="22"/>
      <c r="R145" s="20"/>
      <c r="S145" s="20"/>
      <c r="T145" s="20"/>
      <c r="U145" s="20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36"/>
      <c r="F146" s="17"/>
      <c r="G146" s="31"/>
      <c r="H146" s="48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47"/>
      <c r="X146" s="47"/>
      <c r="Y146" s="47"/>
    </row>
    <row r="147" spans="1:25" x14ac:dyDescent="0.3">
      <c r="A147" s="24"/>
      <c r="B147" s="14"/>
      <c r="C147" s="28"/>
      <c r="D147" s="28"/>
      <c r="E147" s="37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47"/>
      <c r="X147" s="47"/>
      <c r="Y147" s="47"/>
    </row>
    <row r="148" spans="1:25" x14ac:dyDescent="0.3">
      <c r="A148" s="24"/>
      <c r="B148" s="14"/>
      <c r="C148" s="15"/>
      <c r="D148" s="16"/>
      <c r="F148" s="17"/>
      <c r="G148" s="31"/>
      <c r="H148" s="48"/>
      <c r="W148" s="47"/>
      <c r="X148" s="47"/>
      <c r="Y148" s="47"/>
    </row>
    <row r="149" spans="1:25" x14ac:dyDescent="0.3">
      <c r="A149" s="24"/>
      <c r="B149" s="14"/>
      <c r="C149" s="15"/>
      <c r="D149" s="16"/>
      <c r="F149" s="17"/>
      <c r="G149" s="31"/>
      <c r="H149" s="48"/>
      <c r="W149" s="47"/>
      <c r="X149" s="47"/>
      <c r="Y149" s="47"/>
    </row>
    <row r="150" spans="1:25" x14ac:dyDescent="0.3">
      <c r="A150" s="24"/>
      <c r="B150" s="14"/>
      <c r="C150" s="15"/>
      <c r="D150" s="16"/>
      <c r="F150" s="17"/>
      <c r="G150" s="31"/>
      <c r="H150" s="48"/>
      <c r="W150" s="47"/>
      <c r="X150" s="47"/>
      <c r="Y150" s="47"/>
    </row>
    <row r="151" spans="1:25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1"/>
      <c r="O151" s="21"/>
      <c r="P151" s="13"/>
      <c r="Q151" s="22"/>
      <c r="R151" s="20"/>
      <c r="S151" s="20"/>
      <c r="T151" s="20"/>
      <c r="U151" s="20"/>
      <c r="V151" s="20"/>
      <c r="W151" s="47"/>
      <c r="X151" s="47"/>
      <c r="Y151" s="47"/>
    </row>
    <row r="152" spans="1:25" x14ac:dyDescent="0.3">
      <c r="A152" s="24"/>
      <c r="B152" s="14"/>
      <c r="C152" s="15"/>
      <c r="D152" s="16"/>
      <c r="E152" s="14"/>
      <c r="F152" s="17"/>
      <c r="G152" s="31"/>
      <c r="H152" s="48"/>
      <c r="I152" s="21"/>
      <c r="J152" s="20"/>
      <c r="K152" s="21"/>
      <c r="L152" s="21"/>
      <c r="M152" s="21"/>
      <c r="N152" s="21"/>
      <c r="O152" s="21"/>
      <c r="P152" s="13"/>
      <c r="Q152" s="22"/>
      <c r="R152" s="20"/>
      <c r="S152" s="20"/>
      <c r="T152" s="20"/>
      <c r="U152" s="20"/>
      <c r="V152" s="21"/>
      <c r="W152" s="47"/>
      <c r="X152" s="47"/>
      <c r="Y152" s="47"/>
    </row>
    <row r="153" spans="1:25" x14ac:dyDescent="0.3">
      <c r="A153" s="24"/>
      <c r="B153" s="14"/>
      <c r="C153" s="15"/>
      <c r="D153" s="16"/>
      <c r="E153" s="14"/>
      <c r="F153" s="17"/>
      <c r="G153" s="31"/>
      <c r="H153" s="48"/>
      <c r="I153" s="20"/>
      <c r="J153" s="21"/>
      <c r="K153" s="21"/>
      <c r="L153" s="21"/>
      <c r="M153" s="21"/>
      <c r="N153" s="21"/>
      <c r="O153" s="21"/>
      <c r="P153" s="13"/>
      <c r="Q153" s="22"/>
      <c r="R153" s="20"/>
      <c r="S153" s="20"/>
      <c r="T153" s="20"/>
      <c r="U153" s="20"/>
      <c r="V153" s="21"/>
      <c r="W153" s="47"/>
      <c r="X153" s="47"/>
      <c r="Y153" s="47"/>
    </row>
    <row r="154" spans="1:25" x14ac:dyDescent="0.3">
      <c r="A154" s="24"/>
      <c r="B154" s="14"/>
      <c r="C154" s="15"/>
      <c r="D154" s="16"/>
      <c r="E154" s="13"/>
      <c r="F154" s="17"/>
      <c r="G154" s="31"/>
      <c r="H154" s="48"/>
      <c r="I154" s="21"/>
      <c r="J154" s="21"/>
      <c r="K154" s="21"/>
      <c r="L154" s="20"/>
      <c r="M154" s="21"/>
      <c r="N154" s="21"/>
      <c r="O154" s="21"/>
      <c r="P154" s="13"/>
      <c r="Q154" s="22"/>
      <c r="R154" s="20"/>
      <c r="S154" s="20"/>
      <c r="T154" s="20"/>
      <c r="U154" s="20"/>
      <c r="V154" s="21"/>
      <c r="W154" s="47"/>
      <c r="X154" s="47"/>
      <c r="Y154" s="47"/>
    </row>
    <row r="155" spans="1:25" x14ac:dyDescent="0.3">
      <c r="A155" s="24"/>
      <c r="B155" s="14"/>
      <c r="C155" s="15"/>
      <c r="D155" s="16"/>
      <c r="E155" s="14"/>
      <c r="F155" s="17"/>
      <c r="G155" s="31"/>
      <c r="H155" s="48"/>
      <c r="I155" s="21"/>
      <c r="J155" s="21"/>
      <c r="K155" s="21"/>
      <c r="L155" s="21"/>
      <c r="M155" s="21"/>
      <c r="N155" s="21"/>
      <c r="O155" s="21"/>
      <c r="P155" s="13"/>
      <c r="Q155" s="22"/>
      <c r="R155" s="20"/>
      <c r="S155" s="20"/>
      <c r="T155" s="20"/>
      <c r="U155" s="20"/>
      <c r="V155" s="21"/>
      <c r="W155" s="47"/>
      <c r="X155" s="47"/>
      <c r="Y155" s="47"/>
    </row>
    <row r="156" spans="1:25" x14ac:dyDescent="0.3">
      <c r="A156" s="24"/>
      <c r="B156" s="14"/>
      <c r="C156" s="15"/>
      <c r="D156" s="16"/>
      <c r="E156" s="14"/>
      <c r="F156" s="17"/>
      <c r="G156" s="31"/>
      <c r="H156" s="48"/>
      <c r="I156" s="21"/>
      <c r="J156" s="21"/>
      <c r="K156" s="21"/>
      <c r="L156" s="21"/>
      <c r="M156" s="21"/>
      <c r="N156" s="21"/>
      <c r="O156" s="21"/>
      <c r="P156" s="13"/>
      <c r="Q156" s="22"/>
      <c r="R156" s="20"/>
      <c r="S156" s="20"/>
      <c r="T156" s="20"/>
      <c r="U156" s="20"/>
      <c r="V156" s="21"/>
      <c r="W156" s="47"/>
      <c r="X156" s="47"/>
      <c r="Y156" s="47"/>
    </row>
    <row r="157" spans="1:25" x14ac:dyDescent="0.3">
      <c r="A157" s="24"/>
      <c r="B157" s="14"/>
      <c r="C157" s="15"/>
      <c r="D157" s="16"/>
      <c r="E157" s="14"/>
      <c r="F157" s="17"/>
      <c r="G157" s="31"/>
      <c r="H157" s="48"/>
      <c r="I157" s="21"/>
      <c r="J157" s="21"/>
      <c r="K157" s="21"/>
      <c r="L157" s="21"/>
      <c r="M157" s="21"/>
      <c r="N157" s="21"/>
      <c r="O157" s="21"/>
      <c r="P157" s="13"/>
      <c r="Q157" s="22"/>
      <c r="R157" s="20"/>
      <c r="S157" s="20"/>
      <c r="T157" s="20"/>
      <c r="U157" s="20"/>
      <c r="V157" s="20"/>
      <c r="W157" s="47"/>
      <c r="X157" s="47"/>
      <c r="Y157" s="47"/>
    </row>
    <row r="158" spans="1:25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0"/>
      <c r="L158" s="21"/>
      <c r="M158" s="21"/>
      <c r="N158" s="21"/>
      <c r="O158" s="21"/>
      <c r="P158" s="13"/>
      <c r="Q158" s="22"/>
      <c r="R158" s="20"/>
      <c r="S158" s="20"/>
      <c r="T158" s="20"/>
      <c r="U158" s="20"/>
      <c r="V158" s="21"/>
      <c r="W158" s="47"/>
      <c r="X158" s="47"/>
      <c r="Y158" s="47"/>
    </row>
    <row r="159" spans="1:25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1"/>
      <c r="N159" s="21"/>
      <c r="O159" s="21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24"/>
      <c r="B160" s="14"/>
      <c r="C160" s="15"/>
      <c r="D160" s="16"/>
      <c r="E160" s="14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13"/>
      <c r="Q160" s="22"/>
      <c r="R160" s="20"/>
      <c r="S160" s="20"/>
      <c r="T160" s="20"/>
      <c r="U160" s="20"/>
      <c r="V160" s="21"/>
      <c r="W160" s="47"/>
      <c r="X160" s="47"/>
      <c r="Y160" s="47"/>
    </row>
    <row r="161" spans="1:25" x14ac:dyDescent="0.3">
      <c r="A161" s="24"/>
      <c r="B161" s="14"/>
      <c r="C161" s="15"/>
      <c r="D161" s="16"/>
      <c r="E161" s="13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0"/>
      <c r="S161" s="20"/>
      <c r="T161" s="20"/>
      <c r="U161" s="20"/>
      <c r="V161" s="21"/>
      <c r="W161" s="47"/>
      <c r="X161" s="47"/>
      <c r="Y161" s="47"/>
    </row>
    <row r="162" spans="1:25" x14ac:dyDescent="0.3">
      <c r="A162" s="24"/>
      <c r="B162" s="14"/>
      <c r="C162" s="15"/>
      <c r="D162" s="16"/>
      <c r="E162" s="13"/>
      <c r="F162" s="17"/>
      <c r="G162" s="31"/>
      <c r="H162" s="48"/>
      <c r="I162" s="21"/>
      <c r="J162" s="20"/>
      <c r="K162" s="21"/>
      <c r="L162" s="21"/>
      <c r="M162" s="21"/>
      <c r="N162" s="21"/>
      <c r="O162" s="21"/>
      <c r="P162" s="13"/>
      <c r="Q162" s="22"/>
      <c r="R162" s="20"/>
      <c r="S162" s="20"/>
      <c r="T162" s="20"/>
      <c r="U162" s="20"/>
      <c r="V162" s="21"/>
      <c r="W162" s="47"/>
      <c r="X162" s="47"/>
      <c r="Y162" s="47"/>
    </row>
    <row r="163" spans="1:25" x14ac:dyDescent="0.3">
      <c r="A163" s="24"/>
      <c r="B163" s="14"/>
      <c r="C163" s="24"/>
      <c r="D163" s="16"/>
      <c r="E163" s="35"/>
      <c r="F163" s="17"/>
      <c r="G163" s="31"/>
      <c r="H163" s="48"/>
      <c r="I163" s="21"/>
      <c r="J163" s="21"/>
      <c r="K163" s="21"/>
      <c r="L163" s="21"/>
      <c r="M163" s="21"/>
      <c r="N163" s="21"/>
      <c r="O163" s="22"/>
      <c r="P163" s="22"/>
      <c r="Q163" s="22"/>
      <c r="R163" s="20"/>
      <c r="S163" s="20"/>
      <c r="T163" s="20"/>
      <c r="U163" s="20"/>
      <c r="V163" s="21"/>
      <c r="W163" s="47"/>
      <c r="X163" s="47"/>
      <c r="Y163" s="47"/>
    </row>
    <row r="164" spans="1:25" x14ac:dyDescent="0.3">
      <c r="A164" s="24"/>
      <c r="B164" s="14"/>
      <c r="C164" s="24"/>
      <c r="D164" s="16"/>
      <c r="E164" s="35"/>
      <c r="F164" s="17"/>
      <c r="G164" s="31"/>
      <c r="H164" s="48"/>
      <c r="I164" s="21"/>
      <c r="J164" s="21"/>
      <c r="K164" s="21"/>
      <c r="L164" s="21"/>
      <c r="M164" s="21"/>
      <c r="N164" s="21"/>
      <c r="O164" s="22"/>
      <c r="P164" s="22"/>
      <c r="Q164" s="22"/>
      <c r="R164" s="20"/>
      <c r="S164" s="20"/>
      <c r="T164" s="20"/>
      <c r="U164" s="20"/>
      <c r="V164" s="21"/>
      <c r="W164" s="47"/>
      <c r="X164" s="47"/>
      <c r="Y164" s="47"/>
    </row>
    <row r="165" spans="1:25" x14ac:dyDescent="0.3">
      <c r="A165" s="24"/>
      <c r="B165" s="14"/>
      <c r="C165" s="24"/>
      <c r="D165" s="16"/>
      <c r="E165" s="35"/>
      <c r="F165" s="17"/>
      <c r="G165" s="31"/>
      <c r="H165" s="48"/>
      <c r="I165" s="21"/>
      <c r="J165" s="21"/>
      <c r="K165" s="21"/>
      <c r="L165" s="21"/>
      <c r="M165" s="21"/>
      <c r="N165" s="21"/>
      <c r="O165" s="22"/>
      <c r="P165" s="22"/>
      <c r="Q165" s="22"/>
      <c r="R165" s="20"/>
      <c r="S165" s="20"/>
      <c r="T165" s="20"/>
      <c r="U165" s="20"/>
      <c r="V165" s="21"/>
      <c r="W165" s="47"/>
      <c r="X165" s="47"/>
      <c r="Y165" s="47"/>
    </row>
    <row r="166" spans="1:25" x14ac:dyDescent="0.3">
      <c r="A166" s="24"/>
      <c r="B166" s="14"/>
      <c r="C166" s="24"/>
      <c r="D166" s="16"/>
      <c r="E166" s="35"/>
      <c r="F166" s="17"/>
      <c r="G166" s="31"/>
      <c r="H166" s="48"/>
      <c r="I166" s="21"/>
      <c r="J166" s="21"/>
      <c r="K166" s="21"/>
      <c r="L166" s="21"/>
      <c r="M166" s="21"/>
      <c r="N166" s="21"/>
      <c r="O166" s="22"/>
      <c r="P166" s="22"/>
      <c r="Q166" s="22"/>
      <c r="R166" s="20"/>
      <c r="S166" s="20"/>
      <c r="T166" s="20"/>
      <c r="U166" s="20"/>
      <c r="V166" s="21"/>
      <c r="W166" s="47"/>
      <c r="X166" s="47"/>
      <c r="Y166" s="47"/>
    </row>
    <row r="167" spans="1:25" x14ac:dyDescent="0.3">
      <c r="A167" s="24"/>
      <c r="B167" s="14"/>
      <c r="C167" s="24"/>
      <c r="D167" s="16"/>
      <c r="E167" s="35"/>
      <c r="F167" s="17"/>
      <c r="G167" s="31"/>
      <c r="H167" s="48"/>
      <c r="I167" s="21"/>
      <c r="J167" s="21"/>
      <c r="K167" s="21"/>
      <c r="L167" s="21"/>
      <c r="M167" s="21"/>
      <c r="N167" s="21"/>
      <c r="O167" s="22"/>
      <c r="P167" s="22"/>
      <c r="Q167" s="22"/>
      <c r="R167" s="21"/>
      <c r="S167" s="21"/>
      <c r="T167" s="21"/>
      <c r="U167" s="21"/>
      <c r="V167" s="21"/>
      <c r="W167" s="47"/>
      <c r="X167" s="47"/>
      <c r="Y167" s="47"/>
    </row>
    <row r="168" spans="1:25" x14ac:dyDescent="0.3">
      <c r="A168" s="24"/>
      <c r="B168" s="14"/>
      <c r="C168" s="24"/>
      <c r="D168" s="16"/>
      <c r="E168" s="35"/>
      <c r="F168" s="17"/>
      <c r="G168" s="31"/>
      <c r="H168" s="48"/>
      <c r="I168" s="21"/>
      <c r="J168" s="21"/>
      <c r="K168" s="21"/>
      <c r="L168" s="21"/>
      <c r="M168" s="21"/>
      <c r="N168" s="21"/>
      <c r="O168" s="22"/>
      <c r="P168" s="22"/>
      <c r="Q168" s="22"/>
      <c r="R168" s="21"/>
      <c r="S168" s="21"/>
      <c r="T168" s="21"/>
      <c r="U168" s="21"/>
      <c r="V168" s="21"/>
      <c r="W168" s="47"/>
      <c r="X168" s="47"/>
      <c r="Y168" s="47"/>
    </row>
    <row r="169" spans="1:25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2"/>
      <c r="P169" s="22"/>
      <c r="Q169" s="22"/>
      <c r="R169" s="21"/>
      <c r="S169" s="21"/>
      <c r="T169" s="21"/>
      <c r="U169" s="21"/>
      <c r="V169" s="21"/>
      <c r="W169" s="47"/>
      <c r="X169" s="47"/>
      <c r="Y169" s="47"/>
    </row>
    <row r="170" spans="1:25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2"/>
      <c r="P170" s="22"/>
      <c r="Q170" s="22"/>
      <c r="R170" s="21"/>
      <c r="S170" s="21"/>
      <c r="T170" s="21"/>
      <c r="U170" s="21"/>
      <c r="V170" s="21"/>
      <c r="W170" s="47"/>
      <c r="X170" s="47"/>
      <c r="Y170" s="47"/>
    </row>
    <row r="171" spans="1:25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2"/>
      <c r="P171" s="22"/>
      <c r="Q171" s="22"/>
      <c r="R171" s="21"/>
      <c r="S171" s="21"/>
      <c r="T171" s="21"/>
      <c r="U171" s="21"/>
      <c r="V171" s="21"/>
      <c r="W171" s="47"/>
      <c r="X171" s="47"/>
      <c r="Y171" s="47"/>
    </row>
    <row r="172" spans="1:25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2"/>
      <c r="P172" s="22"/>
      <c r="Q172" s="22"/>
      <c r="R172" s="21"/>
      <c r="S172" s="21"/>
      <c r="T172" s="21"/>
      <c r="U172" s="21"/>
      <c r="V172" s="21"/>
      <c r="W172" s="47"/>
      <c r="X172" s="47"/>
      <c r="Y172" s="47"/>
    </row>
    <row r="173" spans="1:25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2"/>
      <c r="P173" s="22"/>
      <c r="Q173" s="22"/>
      <c r="R173" s="21"/>
      <c r="S173" s="21"/>
      <c r="T173" s="21"/>
      <c r="U173" s="21"/>
      <c r="V173" s="21"/>
      <c r="W173" s="47"/>
      <c r="X173" s="47"/>
      <c r="Y173" s="47"/>
    </row>
    <row r="174" spans="1:25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2"/>
      <c r="P174" s="22"/>
      <c r="Q174" s="22"/>
      <c r="R174" s="21"/>
      <c r="S174" s="21"/>
      <c r="T174" s="21"/>
      <c r="U174" s="21"/>
      <c r="V174" s="21"/>
      <c r="W174" s="47"/>
      <c r="X174" s="47"/>
      <c r="Y174" s="47"/>
    </row>
    <row r="175" spans="1:25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2"/>
      <c r="P175" s="22"/>
      <c r="Q175" s="22"/>
      <c r="R175" s="21"/>
      <c r="S175" s="21"/>
      <c r="T175" s="21"/>
      <c r="U175" s="21"/>
      <c r="V175" s="21"/>
      <c r="W175" s="47"/>
      <c r="X175" s="47"/>
      <c r="Y175" s="47"/>
    </row>
    <row r="176" spans="1:25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2"/>
      <c r="P176" s="22"/>
      <c r="Q176" s="22"/>
      <c r="R176" s="21"/>
      <c r="S176" s="21"/>
      <c r="T176" s="21"/>
      <c r="U176" s="21"/>
      <c r="V176" s="21"/>
      <c r="W176" s="47"/>
      <c r="X176" s="47"/>
      <c r="Y176" s="47"/>
    </row>
    <row r="177" spans="1:25" x14ac:dyDescent="0.3">
      <c r="A177" s="24"/>
      <c r="B177" s="14"/>
      <c r="C177" s="15"/>
      <c r="D177" s="16"/>
      <c r="E177" s="27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47"/>
      <c r="X177" s="47"/>
      <c r="Y177" s="47"/>
    </row>
    <row r="178" spans="1:25" x14ac:dyDescent="0.3">
      <c r="A178" s="36"/>
      <c r="B178" s="14"/>
      <c r="C178" s="15"/>
      <c r="D178" s="16"/>
      <c r="E178" s="27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47"/>
      <c r="X178" s="47"/>
      <c r="Y178" s="47"/>
    </row>
    <row r="179" spans="1:25" x14ac:dyDescent="0.3">
      <c r="A179" s="36"/>
      <c r="B179" s="14"/>
      <c r="C179" s="15"/>
      <c r="D179" s="16"/>
      <c r="E179" s="36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1"/>
      <c r="U179" s="21"/>
      <c r="V179" s="21"/>
      <c r="W179" s="47"/>
      <c r="X179" s="47"/>
      <c r="Y179" s="47"/>
    </row>
    <row r="180" spans="1:25" x14ac:dyDescent="0.3">
      <c r="A180" s="24"/>
      <c r="B180" s="14"/>
      <c r="C180" s="15"/>
      <c r="D180" s="16"/>
      <c r="E180" s="36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47"/>
      <c r="X180" s="47"/>
      <c r="Y180" s="47"/>
    </row>
    <row r="181" spans="1:25" x14ac:dyDescent="0.3">
      <c r="A181" s="13"/>
      <c r="B181" s="14"/>
      <c r="C181" s="15"/>
      <c r="D181" s="16"/>
      <c r="E181" s="27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47"/>
      <c r="X181" s="47"/>
      <c r="Y181" s="47"/>
    </row>
    <row r="182" spans="1:25" x14ac:dyDescent="0.3">
      <c r="A182" s="13"/>
      <c r="B182" s="14"/>
      <c r="C182" s="15"/>
      <c r="D182" s="16"/>
      <c r="E182" s="27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47"/>
      <c r="X182" s="47"/>
      <c r="Y182" s="47"/>
    </row>
    <row r="183" spans="1:25" x14ac:dyDescent="0.3">
      <c r="A183" s="13"/>
      <c r="B183" s="14"/>
      <c r="C183" s="15"/>
      <c r="D183" s="16"/>
      <c r="E183" s="36"/>
      <c r="F183" s="17"/>
      <c r="G183" s="31"/>
      <c r="H183" s="48"/>
      <c r="I183" s="21"/>
      <c r="J183" s="21"/>
      <c r="K183" s="20"/>
      <c r="L183" s="20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47"/>
      <c r="X183" s="47"/>
      <c r="Y183" s="47"/>
    </row>
    <row r="184" spans="1:25" x14ac:dyDescent="0.3">
      <c r="A184" s="13"/>
      <c r="B184" s="14"/>
      <c r="C184" s="15"/>
      <c r="D184" s="16"/>
      <c r="E184" s="36"/>
      <c r="F184" s="17"/>
      <c r="G184" s="31"/>
      <c r="H184" s="48"/>
      <c r="I184" s="20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47"/>
      <c r="X184" s="47"/>
      <c r="Y184" s="47"/>
    </row>
    <row r="185" spans="1:25" x14ac:dyDescent="0.3">
      <c r="A185" s="13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47"/>
      <c r="X185" s="47"/>
      <c r="Y185" s="47"/>
    </row>
    <row r="186" spans="1:25" x14ac:dyDescent="0.3">
      <c r="A186" s="13"/>
      <c r="B186" s="14"/>
      <c r="C186" s="28"/>
      <c r="D186" s="28"/>
      <c r="E186" s="37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47"/>
      <c r="X186" s="47"/>
      <c r="Y186" s="47"/>
    </row>
    <row r="187" spans="1:25" x14ac:dyDescent="0.3">
      <c r="A187" s="13"/>
      <c r="B187" s="14"/>
      <c r="C187" s="15"/>
      <c r="D187" s="16"/>
      <c r="F187" s="17"/>
      <c r="G187" s="31"/>
      <c r="H187" s="48"/>
      <c r="W187" s="47"/>
      <c r="X187" s="47"/>
      <c r="Y187" s="47"/>
    </row>
    <row r="188" spans="1:25" x14ac:dyDescent="0.3">
      <c r="A188" s="13"/>
      <c r="B188" s="14"/>
      <c r="C188" s="15"/>
      <c r="D188" s="16"/>
      <c r="F188" s="17"/>
      <c r="G188" s="31"/>
      <c r="H188" s="48"/>
      <c r="W188" s="47"/>
      <c r="X188" s="47"/>
      <c r="Y188" s="47"/>
    </row>
    <row r="189" spans="1:25" x14ac:dyDescent="0.3">
      <c r="A189" s="13"/>
      <c r="B189" s="14"/>
      <c r="C189" s="15"/>
      <c r="D189" s="16"/>
      <c r="F189" s="17"/>
      <c r="G189" s="31"/>
      <c r="H189" s="48"/>
      <c r="W189" s="47"/>
      <c r="X189" s="47"/>
      <c r="Y189" s="47"/>
    </row>
    <row r="190" spans="1:25" x14ac:dyDescent="0.3">
      <c r="A190" s="13"/>
      <c r="B190" s="14"/>
      <c r="C190" s="15"/>
      <c r="D190" s="16"/>
      <c r="E190" s="14"/>
      <c r="F190" s="17"/>
      <c r="G190" s="31"/>
      <c r="H190" s="48"/>
      <c r="I190" s="21"/>
      <c r="J190" s="21"/>
      <c r="K190" s="21"/>
      <c r="L190" s="21"/>
      <c r="M190" s="21"/>
      <c r="N190" s="21"/>
      <c r="O190" s="20"/>
      <c r="P190" s="13"/>
      <c r="Q190" s="22"/>
      <c r="R190" s="20"/>
      <c r="S190" s="20"/>
      <c r="T190" s="20"/>
      <c r="U190" s="20"/>
      <c r="V190" s="21"/>
      <c r="W190" s="47"/>
      <c r="X190" s="47"/>
      <c r="Y190" s="47"/>
    </row>
    <row r="191" spans="1:25" x14ac:dyDescent="0.3">
      <c r="A191" s="13"/>
      <c r="B191" s="14"/>
      <c r="C191" s="15"/>
      <c r="D191" s="16"/>
      <c r="E191" s="14"/>
      <c r="F191" s="17"/>
      <c r="G191" s="31"/>
      <c r="H191" s="48"/>
      <c r="I191" s="20"/>
      <c r="J191" s="21"/>
      <c r="K191" s="21"/>
      <c r="L191" s="21"/>
      <c r="M191" s="21"/>
      <c r="N191" s="21"/>
      <c r="O191" s="21"/>
      <c r="P191" s="13"/>
      <c r="Q191" s="22"/>
      <c r="R191" s="21"/>
      <c r="S191" s="21"/>
      <c r="T191" s="21"/>
      <c r="U191" s="21"/>
      <c r="V191" s="21"/>
      <c r="W191" s="47"/>
      <c r="X191" s="47"/>
      <c r="Y191" s="47"/>
    </row>
    <row r="192" spans="1:25" x14ac:dyDescent="0.3">
      <c r="A192" s="13"/>
      <c r="B192" s="14"/>
      <c r="C192" s="15"/>
      <c r="D192" s="16"/>
      <c r="E192" s="13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13"/>
      <c r="Q192" s="22"/>
      <c r="R192" s="21"/>
      <c r="S192" s="21"/>
      <c r="T192" s="21"/>
      <c r="U192" s="21"/>
      <c r="V192" s="21"/>
      <c r="W192" s="47"/>
      <c r="X192" s="47"/>
      <c r="Y192" s="47"/>
    </row>
    <row r="193" spans="1:25" x14ac:dyDescent="0.3">
      <c r="A193" s="13"/>
      <c r="B193" s="14"/>
      <c r="C193" s="15"/>
      <c r="D193" s="16"/>
      <c r="E193" s="13"/>
      <c r="F193" s="17"/>
      <c r="G193" s="31"/>
      <c r="H193" s="48"/>
      <c r="I193" s="21"/>
      <c r="J193" s="21"/>
      <c r="K193" s="21"/>
      <c r="L193" s="21"/>
      <c r="M193" s="21"/>
      <c r="N193" s="21"/>
      <c r="O193" s="21"/>
      <c r="P193" s="13"/>
      <c r="Q193" s="22"/>
      <c r="R193" s="21"/>
      <c r="S193" s="21"/>
      <c r="T193" s="21"/>
      <c r="U193" s="21"/>
      <c r="V193" s="21"/>
      <c r="W193" s="47"/>
      <c r="X193" s="47"/>
      <c r="Y193" s="47"/>
    </row>
    <row r="194" spans="1:25" x14ac:dyDescent="0.3">
      <c r="G194" s="71"/>
      <c r="H194" s="71"/>
    </row>
    <row r="195" spans="1:25" x14ac:dyDescent="0.3">
      <c r="G195" s="71"/>
      <c r="H195" s="71"/>
    </row>
  </sheetData>
  <sheetProtection algorithmName="SHA-512" hashValue="ldNUZm8lmfVhZfiq5GjxTaTii4WCL5aOtp+D9BoU/4s7r99ixKZztPmeYnt9JujvEnD/MfBv72IBCykmIBfp/g==" saltValue="uIFd3fStcn3OvSEmYHqRsQ==" spinCount="100000" sheet="1" objects="1" scenarios="1"/>
  <sortState xmlns:xlrd2="http://schemas.microsoft.com/office/spreadsheetml/2017/richdata2" ref="B3:W43">
    <sortCondition descending="1" ref="H3:H43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0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9.77734375" customWidth="1"/>
    <col min="22" max="22" width="9.886718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24"/>
      <c r="B3" s="14">
        <v>1</v>
      </c>
      <c r="C3" s="15" t="s">
        <v>31</v>
      </c>
      <c r="D3" s="16" t="s">
        <v>32</v>
      </c>
      <c r="E3" s="14">
        <v>1962</v>
      </c>
      <c r="F3" s="17">
        <v>276</v>
      </c>
      <c r="G3" s="18">
        <v>40</v>
      </c>
      <c r="H3" s="23">
        <f>SUM(F3:G3)</f>
        <v>316</v>
      </c>
      <c r="I3" s="59">
        <v>40</v>
      </c>
      <c r="J3" s="60">
        <v>0</v>
      </c>
      <c r="K3" s="59">
        <v>22</v>
      </c>
      <c r="L3" s="20">
        <v>15</v>
      </c>
      <c r="M3" s="20">
        <v>18</v>
      </c>
      <c r="N3" s="20">
        <v>10</v>
      </c>
      <c r="O3" s="13"/>
      <c r="P3" s="22"/>
      <c r="Q3" s="20"/>
      <c r="R3" s="20">
        <v>32</v>
      </c>
      <c r="S3" s="20"/>
      <c r="T3" s="20">
        <v>29</v>
      </c>
      <c r="U3" s="21"/>
      <c r="V3" s="47">
        <v>26</v>
      </c>
      <c r="W3" s="47"/>
      <c r="X3" s="47">
        <v>26</v>
      </c>
      <c r="Y3" s="47">
        <v>13</v>
      </c>
      <c r="Z3" s="47">
        <v>16</v>
      </c>
      <c r="AA3" s="47"/>
      <c r="AB3" s="47">
        <v>22</v>
      </c>
      <c r="AC3" s="47">
        <v>26</v>
      </c>
      <c r="AD3" s="47"/>
      <c r="AE3" s="47">
        <v>14</v>
      </c>
      <c r="AF3" s="47"/>
      <c r="AG3" s="47"/>
      <c r="AH3" s="47">
        <v>29</v>
      </c>
    </row>
    <row r="4" spans="1:34" x14ac:dyDescent="0.3">
      <c r="A4" s="24"/>
      <c r="B4" s="14">
        <v>2</v>
      </c>
      <c r="C4" s="15" t="s">
        <v>36</v>
      </c>
      <c r="D4" s="16" t="s">
        <v>37</v>
      </c>
      <c r="E4" s="14">
        <v>1963</v>
      </c>
      <c r="F4" s="17">
        <v>255.5</v>
      </c>
      <c r="G4" s="22">
        <v>40</v>
      </c>
      <c r="H4" s="23">
        <f>SUM(F4:G4)</f>
        <v>295.5</v>
      </c>
      <c r="I4" s="60">
        <v>11</v>
      </c>
      <c r="J4" s="60">
        <v>0</v>
      </c>
      <c r="K4" s="59">
        <v>18</v>
      </c>
      <c r="L4" s="21">
        <v>4.5</v>
      </c>
      <c r="M4" s="20">
        <v>22</v>
      </c>
      <c r="N4" s="21">
        <v>0</v>
      </c>
      <c r="O4" s="20">
        <v>14</v>
      </c>
      <c r="P4" s="22"/>
      <c r="Q4" s="20">
        <v>22</v>
      </c>
      <c r="R4" s="20"/>
      <c r="S4" s="20"/>
      <c r="T4" s="20">
        <v>24</v>
      </c>
      <c r="U4" s="21"/>
      <c r="V4" s="47">
        <v>38</v>
      </c>
      <c r="W4" s="47">
        <v>26</v>
      </c>
      <c r="X4" s="47"/>
      <c r="Y4" s="47"/>
      <c r="Z4" s="47">
        <v>22</v>
      </c>
      <c r="AA4" s="47"/>
      <c r="AB4" s="47"/>
      <c r="AC4" s="47">
        <v>35</v>
      </c>
      <c r="AD4" s="47">
        <v>12</v>
      </c>
      <c r="AE4" s="47">
        <v>7</v>
      </c>
      <c r="AF4" s="47"/>
      <c r="AG4" s="47">
        <v>29</v>
      </c>
      <c r="AH4" s="47"/>
    </row>
    <row r="5" spans="1:34" x14ac:dyDescent="0.3">
      <c r="A5" s="24"/>
      <c r="B5" s="14">
        <v>3</v>
      </c>
      <c r="C5" s="15" t="s">
        <v>60</v>
      </c>
      <c r="D5" s="16" t="s">
        <v>32</v>
      </c>
      <c r="E5" s="35">
        <v>1962</v>
      </c>
      <c r="F5" s="17">
        <v>241.5</v>
      </c>
      <c r="G5" s="22">
        <v>10</v>
      </c>
      <c r="H5" s="23">
        <f>SUM(F5:G5)</f>
        <v>251.5</v>
      </c>
      <c r="I5" s="60">
        <v>0</v>
      </c>
      <c r="J5" s="60">
        <v>0</v>
      </c>
      <c r="K5" s="60">
        <v>0</v>
      </c>
      <c r="L5" s="21">
        <v>0</v>
      </c>
      <c r="M5" s="21">
        <v>0</v>
      </c>
      <c r="N5" s="20">
        <v>1.5</v>
      </c>
      <c r="O5" s="13"/>
      <c r="P5" s="22"/>
      <c r="Q5" s="20">
        <v>3</v>
      </c>
      <c r="R5" s="20"/>
      <c r="S5" s="20">
        <v>19</v>
      </c>
      <c r="T5" s="20">
        <v>38</v>
      </c>
      <c r="U5" s="21"/>
      <c r="V5" s="47">
        <v>32</v>
      </c>
      <c r="W5" s="47"/>
      <c r="X5" s="47"/>
      <c r="Y5" s="47">
        <v>24</v>
      </c>
      <c r="Z5" s="47"/>
      <c r="AA5" s="47"/>
      <c r="AB5" s="47">
        <v>34</v>
      </c>
      <c r="AC5" s="47"/>
      <c r="AD5" s="47">
        <v>21</v>
      </c>
      <c r="AE5" s="47">
        <v>26</v>
      </c>
      <c r="AF5" s="47"/>
      <c r="AG5" s="47">
        <v>43</v>
      </c>
      <c r="AH5" s="47"/>
    </row>
    <row r="6" spans="1:34" x14ac:dyDescent="0.3">
      <c r="A6" s="24"/>
      <c r="B6" s="14">
        <v>4</v>
      </c>
      <c r="C6" s="15" t="s">
        <v>47</v>
      </c>
      <c r="D6" s="16" t="s">
        <v>32</v>
      </c>
      <c r="E6" s="14">
        <v>1958</v>
      </c>
      <c r="F6" s="17">
        <v>211.5</v>
      </c>
      <c r="G6" s="22">
        <v>10</v>
      </c>
      <c r="H6" s="23">
        <f>SUM(F6:G6)</f>
        <v>221.5</v>
      </c>
      <c r="I6" s="60">
        <v>9</v>
      </c>
      <c r="J6" s="60">
        <v>0</v>
      </c>
      <c r="K6" s="60">
        <v>0</v>
      </c>
      <c r="L6" s="21">
        <v>10.5</v>
      </c>
      <c r="M6" s="20">
        <v>10</v>
      </c>
      <c r="N6" s="21">
        <v>0</v>
      </c>
      <c r="O6" s="13"/>
      <c r="P6" s="22"/>
      <c r="Q6" s="20">
        <v>26</v>
      </c>
      <c r="R6" s="20">
        <v>16</v>
      </c>
      <c r="S6" s="20"/>
      <c r="T6" s="20">
        <v>19</v>
      </c>
      <c r="U6" s="21"/>
      <c r="V6" s="47"/>
      <c r="W6" s="47"/>
      <c r="X6" s="47">
        <v>19</v>
      </c>
      <c r="Y6" s="47"/>
      <c r="Z6" s="47">
        <v>24</v>
      </c>
      <c r="AA6" s="47"/>
      <c r="AB6" s="47">
        <v>32</v>
      </c>
      <c r="AC6" s="47"/>
      <c r="AD6" s="47"/>
      <c r="AE6" s="47">
        <v>19</v>
      </c>
      <c r="AF6" s="47"/>
      <c r="AG6" s="47">
        <v>26</v>
      </c>
      <c r="AH6" s="47">
        <v>10</v>
      </c>
    </row>
    <row r="7" spans="1:34" x14ac:dyDescent="0.3">
      <c r="A7" s="26"/>
      <c r="B7" s="14">
        <v>5</v>
      </c>
      <c r="C7" s="15" t="s">
        <v>59</v>
      </c>
      <c r="D7" s="16" t="s">
        <v>32</v>
      </c>
      <c r="E7" s="14">
        <v>1959</v>
      </c>
      <c r="F7" s="17">
        <v>179.5</v>
      </c>
      <c r="G7" s="18">
        <v>10</v>
      </c>
      <c r="H7" s="23">
        <f>SUM(F7:G7)</f>
        <v>189.5</v>
      </c>
      <c r="I7" s="60">
        <v>0</v>
      </c>
      <c r="J7" s="60">
        <v>0</v>
      </c>
      <c r="K7" s="60">
        <v>0</v>
      </c>
      <c r="L7" s="20">
        <v>7.5</v>
      </c>
      <c r="M7" s="21">
        <v>0</v>
      </c>
      <c r="N7" s="21">
        <v>0</v>
      </c>
      <c r="O7" s="21">
        <v>6</v>
      </c>
      <c r="P7" s="22"/>
      <c r="Q7" s="20">
        <v>19</v>
      </c>
      <c r="R7" s="20"/>
      <c r="S7" s="20"/>
      <c r="T7" s="20">
        <v>14</v>
      </c>
      <c r="U7" s="21">
        <v>13</v>
      </c>
      <c r="V7" s="47">
        <v>16</v>
      </c>
      <c r="W7" s="47"/>
      <c r="X7" s="47">
        <v>26</v>
      </c>
      <c r="Y7" s="47"/>
      <c r="Z7" s="47">
        <v>32</v>
      </c>
      <c r="AA7" s="47">
        <v>3</v>
      </c>
      <c r="AB7" s="47">
        <v>16</v>
      </c>
      <c r="AC7" s="47">
        <v>13</v>
      </c>
      <c r="AD7" s="47"/>
      <c r="AE7" s="47"/>
      <c r="AF7" s="47"/>
      <c r="AG7" s="47">
        <v>14</v>
      </c>
      <c r="AH7" s="47"/>
    </row>
    <row r="8" spans="1:34" x14ac:dyDescent="0.3">
      <c r="A8" s="24"/>
      <c r="B8" s="14">
        <v>6</v>
      </c>
      <c r="C8" s="15" t="s">
        <v>51</v>
      </c>
      <c r="D8" s="16" t="s">
        <v>52</v>
      </c>
      <c r="E8" s="14">
        <v>1951</v>
      </c>
      <c r="F8" s="17">
        <v>102.5</v>
      </c>
      <c r="G8" s="22">
        <v>20</v>
      </c>
      <c r="H8" s="23">
        <f>SUM(F8:G8)</f>
        <v>122.5</v>
      </c>
      <c r="I8" s="60">
        <v>3.75</v>
      </c>
      <c r="J8" s="60">
        <v>0</v>
      </c>
      <c r="K8" s="59">
        <v>10</v>
      </c>
      <c r="L8" s="21">
        <v>4.5</v>
      </c>
      <c r="M8" s="20">
        <v>14</v>
      </c>
      <c r="N8" s="21">
        <v>0</v>
      </c>
      <c r="O8" s="20">
        <v>13</v>
      </c>
      <c r="P8" s="22"/>
      <c r="Q8" s="20">
        <v>13</v>
      </c>
      <c r="R8" s="20">
        <v>7</v>
      </c>
      <c r="S8" s="20"/>
      <c r="T8" s="20">
        <v>7</v>
      </c>
      <c r="U8" s="21"/>
      <c r="V8" s="47">
        <v>7</v>
      </c>
      <c r="W8" s="47"/>
      <c r="X8" s="47">
        <v>13</v>
      </c>
      <c r="Y8" s="47"/>
      <c r="Z8" s="47"/>
      <c r="AA8" s="47"/>
      <c r="AB8" s="47">
        <v>6</v>
      </c>
      <c r="AC8" s="47">
        <v>5</v>
      </c>
      <c r="AD8" s="47"/>
      <c r="AE8" s="47">
        <v>13</v>
      </c>
      <c r="AF8" s="47"/>
      <c r="AG8" s="47"/>
      <c r="AH8" s="47"/>
    </row>
    <row r="9" spans="1:34" x14ac:dyDescent="0.3">
      <c r="A9" s="24"/>
      <c r="B9" s="14">
        <v>7</v>
      </c>
      <c r="C9" s="15" t="s">
        <v>62</v>
      </c>
      <c r="D9" s="16" t="s">
        <v>52</v>
      </c>
      <c r="E9" s="14">
        <v>1954</v>
      </c>
      <c r="F9" s="17">
        <v>91.5</v>
      </c>
      <c r="G9" s="22">
        <v>20</v>
      </c>
      <c r="H9" s="23">
        <f>SUM(F9:G9)</f>
        <v>111.5</v>
      </c>
      <c r="I9" s="60">
        <v>3</v>
      </c>
      <c r="J9" s="60">
        <v>0</v>
      </c>
      <c r="K9" s="59">
        <v>6</v>
      </c>
      <c r="L9" s="21">
        <v>4.5</v>
      </c>
      <c r="M9" s="21">
        <v>0</v>
      </c>
      <c r="N9" s="20">
        <v>6</v>
      </c>
      <c r="O9" s="21">
        <v>9</v>
      </c>
      <c r="P9" s="22"/>
      <c r="Q9" s="20">
        <v>9</v>
      </c>
      <c r="R9" s="20"/>
      <c r="S9" s="20">
        <v>1</v>
      </c>
      <c r="T9" s="20"/>
      <c r="U9" s="21"/>
      <c r="V9" s="47">
        <v>10</v>
      </c>
      <c r="W9" s="47"/>
      <c r="X9" s="47">
        <v>9</v>
      </c>
      <c r="Y9" s="47"/>
      <c r="Z9" s="47"/>
      <c r="AA9" s="47"/>
      <c r="AB9" s="47">
        <v>8</v>
      </c>
      <c r="AC9" s="47">
        <v>19</v>
      </c>
      <c r="AD9" s="47"/>
      <c r="AE9" s="47"/>
      <c r="AF9" s="47"/>
      <c r="AG9" s="47">
        <v>9</v>
      </c>
      <c r="AH9" s="47">
        <v>7</v>
      </c>
    </row>
    <row r="10" spans="1:34" x14ac:dyDescent="0.3">
      <c r="A10" s="24"/>
      <c r="B10" s="14">
        <v>8</v>
      </c>
      <c r="C10" s="15" t="s">
        <v>61</v>
      </c>
      <c r="D10" s="16" t="s">
        <v>52</v>
      </c>
      <c r="E10" s="14">
        <v>1954</v>
      </c>
      <c r="F10" s="17">
        <v>88</v>
      </c>
      <c r="G10" s="18"/>
      <c r="H10" s="23">
        <f>SUM(F10:G10)</f>
        <v>88</v>
      </c>
      <c r="I10" s="60">
        <v>0</v>
      </c>
      <c r="J10" s="60">
        <v>0</v>
      </c>
      <c r="K10" s="60">
        <v>0</v>
      </c>
      <c r="L10" s="21">
        <v>0</v>
      </c>
      <c r="M10" s="21">
        <v>0</v>
      </c>
      <c r="N10" s="21">
        <v>0</v>
      </c>
      <c r="O10" s="13"/>
      <c r="P10" s="22"/>
      <c r="Q10" s="20">
        <v>26</v>
      </c>
      <c r="R10" s="20"/>
      <c r="S10" s="20"/>
      <c r="T10" s="20"/>
      <c r="U10" s="21"/>
      <c r="V10" s="47">
        <v>19</v>
      </c>
      <c r="W10" s="47"/>
      <c r="X10" s="47"/>
      <c r="Y10" s="47"/>
      <c r="Z10" s="47"/>
      <c r="AA10" s="47"/>
      <c r="AB10" s="47">
        <v>24</v>
      </c>
      <c r="AC10" s="47"/>
      <c r="AD10" s="47"/>
      <c r="AE10" s="47"/>
      <c r="AF10" s="47"/>
      <c r="AG10" s="47">
        <v>19</v>
      </c>
      <c r="AH10" s="47"/>
    </row>
    <row r="11" spans="1:34" x14ac:dyDescent="0.3">
      <c r="A11" s="24"/>
      <c r="B11" s="14">
        <v>9</v>
      </c>
      <c r="C11" s="15" t="s">
        <v>68</v>
      </c>
      <c r="D11" s="16" t="s">
        <v>32</v>
      </c>
      <c r="E11" s="14">
        <v>1961</v>
      </c>
      <c r="F11" s="17">
        <v>74.5</v>
      </c>
      <c r="G11" s="22"/>
      <c r="H11" s="23">
        <f>SUM(F11:G11)</f>
        <v>74.5</v>
      </c>
      <c r="I11" s="60">
        <v>0</v>
      </c>
      <c r="J11" s="60">
        <v>0</v>
      </c>
      <c r="K11" s="60">
        <v>0</v>
      </c>
      <c r="L11" s="21">
        <v>16.5</v>
      </c>
      <c r="M11" s="21">
        <v>0</v>
      </c>
      <c r="N11" s="21">
        <v>0</v>
      </c>
      <c r="O11" s="13"/>
      <c r="P11" s="22"/>
      <c r="Q11" s="20">
        <v>13</v>
      </c>
      <c r="R11" s="20"/>
      <c r="S11" s="20"/>
      <c r="T11" s="20"/>
      <c r="U11" s="21"/>
      <c r="V11" s="47"/>
      <c r="W11" s="47"/>
      <c r="X11" s="47"/>
      <c r="Y11" s="47"/>
      <c r="Z11" s="47"/>
      <c r="AA11" s="47"/>
      <c r="AB11" s="47">
        <v>45</v>
      </c>
      <c r="AC11" s="47"/>
      <c r="AD11" s="47"/>
      <c r="AE11" s="47"/>
      <c r="AF11" s="47"/>
      <c r="AG11" s="47"/>
      <c r="AH11" s="47"/>
    </row>
    <row r="12" spans="1:34" x14ac:dyDescent="0.3">
      <c r="A12" s="24"/>
      <c r="B12" s="14">
        <v>10</v>
      </c>
      <c r="C12" s="15" t="s">
        <v>85</v>
      </c>
      <c r="D12" s="16" t="s">
        <v>32</v>
      </c>
      <c r="E12" s="14">
        <v>1958</v>
      </c>
      <c r="F12" s="17">
        <v>46.5</v>
      </c>
      <c r="G12" s="18">
        <v>20</v>
      </c>
      <c r="H12" s="23">
        <f>SUM(F12:G12)</f>
        <v>66.5</v>
      </c>
      <c r="I12" s="60">
        <v>0</v>
      </c>
      <c r="J12" s="60">
        <v>0</v>
      </c>
      <c r="K12" s="60">
        <v>0</v>
      </c>
      <c r="L12" s="20">
        <v>4.5</v>
      </c>
      <c r="M12" s="21">
        <v>0</v>
      </c>
      <c r="N12" s="21">
        <v>0</v>
      </c>
      <c r="O12" s="13"/>
      <c r="P12" s="22"/>
      <c r="Q12" s="20">
        <v>1</v>
      </c>
      <c r="R12" s="20"/>
      <c r="S12" s="20">
        <v>10</v>
      </c>
      <c r="T12" s="20"/>
      <c r="U12" s="21">
        <v>9</v>
      </c>
      <c r="V12" s="47">
        <v>5</v>
      </c>
      <c r="W12" s="47"/>
      <c r="X12" s="47"/>
      <c r="Y12" s="47"/>
      <c r="Z12" s="47"/>
      <c r="AA12" s="47"/>
      <c r="AB12" s="47">
        <v>16</v>
      </c>
      <c r="AC12" s="47"/>
      <c r="AD12" s="47"/>
      <c r="AE12" s="47"/>
      <c r="AF12" s="47">
        <v>1</v>
      </c>
      <c r="AG12" s="47"/>
      <c r="AH12" s="47"/>
    </row>
    <row r="13" spans="1:34" x14ac:dyDescent="0.3">
      <c r="A13" s="24"/>
      <c r="B13" s="14">
        <v>11</v>
      </c>
      <c r="C13" s="15" t="s">
        <v>83</v>
      </c>
      <c r="D13" s="16" t="s">
        <v>52</v>
      </c>
      <c r="E13" s="14">
        <v>1956</v>
      </c>
      <c r="F13" s="17">
        <v>51</v>
      </c>
      <c r="G13" s="22"/>
      <c r="H13" s="23">
        <f>SUM(F13:G13)</f>
        <v>51</v>
      </c>
      <c r="I13" s="60">
        <v>2.25</v>
      </c>
      <c r="J13" s="60">
        <v>0</v>
      </c>
      <c r="K13" s="59">
        <v>3</v>
      </c>
      <c r="L13" s="21">
        <v>0</v>
      </c>
      <c r="M13" s="21">
        <v>0</v>
      </c>
      <c r="N13" s="21">
        <v>0</v>
      </c>
      <c r="O13" s="13"/>
      <c r="P13" s="22"/>
      <c r="Q13" s="20">
        <v>6</v>
      </c>
      <c r="R13" s="20"/>
      <c r="S13" s="20"/>
      <c r="T13" s="20">
        <v>1</v>
      </c>
      <c r="U13" s="21"/>
      <c r="V13" s="47">
        <v>5</v>
      </c>
      <c r="W13" s="47"/>
      <c r="X13" s="47">
        <v>3</v>
      </c>
      <c r="Y13" s="47">
        <v>2</v>
      </c>
      <c r="Z13" s="47"/>
      <c r="AA13" s="47"/>
      <c r="AB13" s="47">
        <v>12</v>
      </c>
      <c r="AC13" s="47"/>
      <c r="AD13" s="47"/>
      <c r="AE13" s="47">
        <v>9</v>
      </c>
      <c r="AF13" s="47"/>
      <c r="AG13" s="47">
        <v>13</v>
      </c>
      <c r="AH13" s="47"/>
    </row>
    <row r="14" spans="1:34" x14ac:dyDescent="0.3">
      <c r="A14" s="24"/>
      <c r="B14" s="14">
        <v>12</v>
      </c>
      <c r="C14" s="15" t="s">
        <v>74</v>
      </c>
      <c r="D14" s="16" t="s">
        <v>75</v>
      </c>
      <c r="E14" s="14">
        <v>1949</v>
      </c>
      <c r="F14" s="17">
        <v>39.5</v>
      </c>
      <c r="G14" s="18">
        <v>10</v>
      </c>
      <c r="H14" s="23">
        <f>SUM(F14:G14)</f>
        <v>49.5</v>
      </c>
      <c r="I14" s="60">
        <v>0</v>
      </c>
      <c r="J14" s="60">
        <v>0</v>
      </c>
      <c r="K14" s="59">
        <v>1.5</v>
      </c>
      <c r="L14" s="20">
        <v>4.5</v>
      </c>
      <c r="M14" s="21">
        <v>0</v>
      </c>
      <c r="N14" s="21">
        <v>0</v>
      </c>
      <c r="O14" s="13"/>
      <c r="P14" s="22"/>
      <c r="Q14" s="20">
        <v>19</v>
      </c>
      <c r="R14" s="20"/>
      <c r="S14" s="20"/>
      <c r="T14" s="20"/>
      <c r="U14" s="21"/>
      <c r="V14" s="47">
        <v>14</v>
      </c>
      <c r="W14" s="47"/>
      <c r="X14" s="47">
        <v>2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3">
      <c r="A15" s="24"/>
      <c r="B15" s="14">
        <v>13</v>
      </c>
      <c r="C15" s="15" t="s">
        <v>44</v>
      </c>
      <c r="D15" s="16" t="s">
        <v>37</v>
      </c>
      <c r="E15" s="14">
        <v>1963</v>
      </c>
      <c r="F15" s="17">
        <v>45</v>
      </c>
      <c r="G15" s="18"/>
      <c r="H15" s="23">
        <f>SUM(F15:G15)</f>
        <v>45</v>
      </c>
      <c r="I15" s="60">
        <v>0</v>
      </c>
      <c r="J15" s="60">
        <v>0</v>
      </c>
      <c r="K15" s="60">
        <v>0</v>
      </c>
      <c r="L15" s="21">
        <v>0</v>
      </c>
      <c r="M15" s="21">
        <v>0</v>
      </c>
      <c r="N15" s="21">
        <v>0</v>
      </c>
      <c r="O15" s="13"/>
      <c r="P15" s="22"/>
      <c r="Q15" s="20">
        <v>45</v>
      </c>
      <c r="R15" s="20"/>
      <c r="S15" s="20"/>
      <c r="T15" s="20"/>
      <c r="U15" s="21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3">
      <c r="A16" s="24"/>
      <c r="B16" s="14">
        <v>14</v>
      </c>
      <c r="C16" s="15" t="s">
        <v>82</v>
      </c>
      <c r="D16" s="16" t="s">
        <v>32</v>
      </c>
      <c r="E16" s="14">
        <v>1959</v>
      </c>
      <c r="F16" s="17">
        <v>24.5</v>
      </c>
      <c r="G16" s="22">
        <v>10</v>
      </c>
      <c r="H16" s="23">
        <f>SUM(F16:G16)</f>
        <v>34.5</v>
      </c>
      <c r="I16" s="60">
        <v>0</v>
      </c>
      <c r="J16" s="60">
        <v>0</v>
      </c>
      <c r="K16" s="60">
        <v>0</v>
      </c>
      <c r="L16" s="21">
        <v>4.5</v>
      </c>
      <c r="M16" s="21">
        <v>0</v>
      </c>
      <c r="N16" s="21">
        <v>0</v>
      </c>
      <c r="O16" s="13"/>
      <c r="P16" s="22"/>
      <c r="Q16" s="20">
        <v>9</v>
      </c>
      <c r="R16" s="20"/>
      <c r="S16" s="20"/>
      <c r="T16" s="20"/>
      <c r="U16" s="21"/>
      <c r="V16" s="47"/>
      <c r="W16" s="47"/>
      <c r="X16" s="47"/>
      <c r="Y16" s="47"/>
      <c r="Z16" s="47"/>
      <c r="AA16" s="47"/>
      <c r="AB16" s="47">
        <v>11</v>
      </c>
      <c r="AC16" s="47"/>
      <c r="AD16" s="47"/>
      <c r="AE16" s="47"/>
      <c r="AF16" s="47"/>
      <c r="AG16" s="47"/>
      <c r="AH16" s="47"/>
    </row>
    <row r="17" spans="1:34" x14ac:dyDescent="0.3">
      <c r="A17" s="24"/>
      <c r="B17" s="14">
        <v>15</v>
      </c>
      <c r="C17" s="15" t="s">
        <v>84</v>
      </c>
      <c r="D17" s="16" t="s">
        <v>37</v>
      </c>
      <c r="E17" s="14">
        <v>1963</v>
      </c>
      <c r="F17" s="17">
        <v>28</v>
      </c>
      <c r="G17" s="18"/>
      <c r="H17" s="23">
        <f>SUM(F17:G17)</f>
        <v>28</v>
      </c>
      <c r="I17" s="60">
        <v>0</v>
      </c>
      <c r="J17" s="60">
        <v>0</v>
      </c>
      <c r="K17" s="60">
        <v>0</v>
      </c>
      <c r="L17" s="21">
        <v>0</v>
      </c>
      <c r="M17" s="21">
        <v>0</v>
      </c>
      <c r="N17" s="21">
        <v>0</v>
      </c>
      <c r="O17" s="13"/>
      <c r="P17" s="22">
        <v>7</v>
      </c>
      <c r="Q17" s="20">
        <v>13</v>
      </c>
      <c r="R17" s="20"/>
      <c r="S17" s="20"/>
      <c r="T17" s="20"/>
      <c r="U17" s="21"/>
      <c r="V17" s="47"/>
      <c r="W17" s="47"/>
      <c r="X17" s="47"/>
      <c r="Y17" s="47"/>
      <c r="Z17" s="47"/>
      <c r="AA17" s="47">
        <v>5</v>
      </c>
      <c r="AB17" s="47">
        <v>3</v>
      </c>
      <c r="AC17" s="47"/>
      <c r="AD17" s="47"/>
      <c r="AE17" s="47"/>
      <c r="AF17" s="47"/>
      <c r="AG17" s="47"/>
      <c r="AH17" s="47"/>
    </row>
    <row r="18" spans="1:34" x14ac:dyDescent="0.3">
      <c r="A18" s="24"/>
      <c r="B18" s="14">
        <v>16</v>
      </c>
      <c r="C18" s="15" t="s">
        <v>101</v>
      </c>
      <c r="D18" s="16" t="s">
        <v>32</v>
      </c>
      <c r="E18" s="14">
        <v>1959</v>
      </c>
      <c r="F18" s="17">
        <v>25</v>
      </c>
      <c r="G18" s="22"/>
      <c r="H18" s="23">
        <f>SUM(F18:G18)</f>
        <v>25</v>
      </c>
      <c r="I18" s="60">
        <v>0</v>
      </c>
      <c r="J18" s="60">
        <v>0</v>
      </c>
      <c r="K18" s="60">
        <v>0</v>
      </c>
      <c r="L18" s="21">
        <v>0</v>
      </c>
      <c r="M18" s="20">
        <v>6</v>
      </c>
      <c r="N18" s="20">
        <v>3</v>
      </c>
      <c r="O18" s="21">
        <v>1</v>
      </c>
      <c r="P18" s="22"/>
      <c r="Q18" s="20">
        <v>6</v>
      </c>
      <c r="R18" s="20"/>
      <c r="S18" s="20"/>
      <c r="T18" s="20"/>
      <c r="U18" s="21"/>
      <c r="V18" s="47"/>
      <c r="W18" s="47"/>
      <c r="X18" s="47"/>
      <c r="Y18" s="47">
        <v>2</v>
      </c>
      <c r="Z18" s="47"/>
      <c r="AA18" s="47"/>
      <c r="AB18" s="47"/>
      <c r="AC18" s="47">
        <v>7</v>
      </c>
      <c r="AD18" s="47"/>
      <c r="AE18" s="47"/>
      <c r="AF18" s="47"/>
      <c r="AG18" s="47"/>
      <c r="AH18" s="47"/>
    </row>
    <row r="19" spans="1:34" x14ac:dyDescent="0.3">
      <c r="A19" s="36"/>
      <c r="B19" s="14">
        <v>17</v>
      </c>
      <c r="C19" s="15" t="s">
        <v>64</v>
      </c>
      <c r="D19" s="16" t="s">
        <v>32</v>
      </c>
      <c r="E19" s="14">
        <v>1960</v>
      </c>
      <c r="F19" s="17">
        <v>23</v>
      </c>
      <c r="G19" s="22"/>
      <c r="H19" s="23">
        <f>SUM(F19:G19)</f>
        <v>23</v>
      </c>
      <c r="I19" s="60">
        <v>7</v>
      </c>
      <c r="J19" s="60">
        <v>0</v>
      </c>
      <c r="K19" s="60">
        <v>0</v>
      </c>
      <c r="L19" s="21">
        <v>13</v>
      </c>
      <c r="M19" s="21">
        <v>0</v>
      </c>
      <c r="N19" s="21">
        <v>0</v>
      </c>
      <c r="O19" s="13"/>
      <c r="P19" s="22"/>
      <c r="Q19" s="20"/>
      <c r="R19" s="20"/>
      <c r="S19" s="20"/>
      <c r="T19" s="20">
        <v>10</v>
      </c>
      <c r="U19" s="21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x14ac:dyDescent="0.3">
      <c r="A20" s="24"/>
      <c r="B20" s="14">
        <v>18</v>
      </c>
      <c r="C20" s="15" t="s">
        <v>92</v>
      </c>
      <c r="D20" s="16" t="s">
        <v>32</v>
      </c>
      <c r="E20" s="14">
        <v>1959</v>
      </c>
      <c r="F20" s="17">
        <v>19.5</v>
      </c>
      <c r="G20" s="18"/>
      <c r="H20" s="23">
        <f>SUM(F20:G20)</f>
        <v>19.5</v>
      </c>
      <c r="I20" s="60">
        <v>0</v>
      </c>
      <c r="J20" s="60">
        <v>0</v>
      </c>
      <c r="K20" s="60">
        <v>0</v>
      </c>
      <c r="L20" s="20">
        <v>4.5</v>
      </c>
      <c r="M20" s="21">
        <v>0</v>
      </c>
      <c r="N20" s="21">
        <v>0</v>
      </c>
      <c r="O20" s="13"/>
      <c r="P20" s="22"/>
      <c r="Q20" s="20">
        <v>2</v>
      </c>
      <c r="R20" s="20"/>
      <c r="S20" s="20">
        <v>1</v>
      </c>
      <c r="T20" s="20"/>
      <c r="U20" s="21"/>
      <c r="V20" s="47"/>
      <c r="W20" s="47"/>
      <c r="X20" s="47"/>
      <c r="Y20" s="47">
        <v>4</v>
      </c>
      <c r="Z20" s="47"/>
      <c r="AA20" s="47"/>
      <c r="AB20" s="47">
        <v>8</v>
      </c>
      <c r="AC20" s="47"/>
      <c r="AD20" s="47"/>
      <c r="AE20" s="47"/>
      <c r="AF20" s="47"/>
      <c r="AG20" s="47"/>
      <c r="AH20" s="47"/>
    </row>
    <row r="21" spans="1:34" x14ac:dyDescent="0.3">
      <c r="A21" s="24"/>
      <c r="B21" s="14">
        <v>19</v>
      </c>
      <c r="C21" s="15" t="s">
        <v>172</v>
      </c>
      <c r="D21" s="16" t="s">
        <v>52</v>
      </c>
      <c r="E21" s="14">
        <v>1956</v>
      </c>
      <c r="F21" s="17">
        <v>14</v>
      </c>
      <c r="G21" s="18"/>
      <c r="H21" s="23">
        <f>SUM(F21:G21)</f>
        <v>14</v>
      </c>
      <c r="I21" s="59">
        <v>1</v>
      </c>
      <c r="J21" s="60">
        <v>0</v>
      </c>
      <c r="K21" s="60">
        <v>0</v>
      </c>
      <c r="L21" s="21">
        <v>0</v>
      </c>
      <c r="M21" s="21">
        <v>0</v>
      </c>
      <c r="N21" s="21">
        <v>0</v>
      </c>
      <c r="O21" s="13"/>
      <c r="P21" s="22"/>
      <c r="Q21" s="20"/>
      <c r="R21" s="20"/>
      <c r="S21" s="20"/>
      <c r="T21" s="20">
        <v>1</v>
      </c>
      <c r="U21" s="21"/>
      <c r="V21" s="47"/>
      <c r="W21" s="47"/>
      <c r="X21" s="47"/>
      <c r="Y21" s="47"/>
      <c r="Z21" s="47"/>
      <c r="AA21" s="47"/>
      <c r="AB21" s="47"/>
      <c r="AC21" s="47"/>
      <c r="AD21" s="47"/>
      <c r="AE21" s="47">
        <v>13</v>
      </c>
      <c r="AF21" s="47"/>
      <c r="AG21" s="47"/>
      <c r="AH21" s="47"/>
    </row>
    <row r="22" spans="1:34" x14ac:dyDescent="0.3">
      <c r="A22" s="24"/>
      <c r="B22" s="14">
        <v>20</v>
      </c>
      <c r="C22" s="15" t="s">
        <v>96</v>
      </c>
      <c r="D22" s="16" t="s">
        <v>52</v>
      </c>
      <c r="E22" s="14">
        <v>1957</v>
      </c>
      <c r="F22" s="17">
        <v>4</v>
      </c>
      <c r="G22" s="22"/>
      <c r="H22" s="23">
        <f>SUM(F22:G22)</f>
        <v>4</v>
      </c>
      <c r="I22" s="59">
        <v>6</v>
      </c>
      <c r="J22" s="60">
        <v>0</v>
      </c>
      <c r="K22" s="60">
        <v>0</v>
      </c>
      <c r="L22" s="21">
        <v>0</v>
      </c>
      <c r="M22" s="21">
        <v>0</v>
      </c>
      <c r="N22" s="21">
        <v>0</v>
      </c>
      <c r="O22" s="13"/>
      <c r="P22" s="22"/>
      <c r="Q22" s="20">
        <v>3</v>
      </c>
      <c r="R22" s="20"/>
      <c r="S22" s="20"/>
      <c r="T22" s="20">
        <v>1</v>
      </c>
      <c r="U22" s="21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x14ac:dyDescent="0.3">
      <c r="A23" s="24"/>
      <c r="B23" s="14">
        <v>21</v>
      </c>
      <c r="C23" s="15" t="s">
        <v>119</v>
      </c>
      <c r="D23" s="16" t="s">
        <v>75</v>
      </c>
      <c r="E23" s="14">
        <v>1946</v>
      </c>
      <c r="F23" s="17">
        <v>3</v>
      </c>
      <c r="G23" s="18"/>
      <c r="H23" s="23">
        <f>SUM(F23:G23)</f>
        <v>3</v>
      </c>
      <c r="I23" s="59">
        <v>1.5</v>
      </c>
      <c r="J23" s="60">
        <v>0</v>
      </c>
      <c r="K23" s="60">
        <v>0</v>
      </c>
      <c r="L23" s="21">
        <v>0</v>
      </c>
      <c r="M23" s="21">
        <v>0</v>
      </c>
      <c r="N23" s="21">
        <v>0</v>
      </c>
      <c r="O23" s="13"/>
      <c r="P23" s="22"/>
      <c r="Q23" s="20"/>
      <c r="R23" s="20"/>
      <c r="S23" s="20"/>
      <c r="T23" s="20">
        <v>3</v>
      </c>
      <c r="U23" s="21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x14ac:dyDescent="0.3">
      <c r="B24" s="14">
        <v>22</v>
      </c>
      <c r="C24" s="15" t="s">
        <v>89</v>
      </c>
      <c r="D24" s="16" t="s">
        <v>52</v>
      </c>
      <c r="E24" s="14">
        <v>1953</v>
      </c>
      <c r="F24" s="17">
        <v>0</v>
      </c>
      <c r="G24" s="18"/>
      <c r="H24" s="23">
        <f>SUM(F24:G24)</f>
        <v>0</v>
      </c>
      <c r="I24" s="60">
        <v>0</v>
      </c>
      <c r="J24" s="60">
        <v>0</v>
      </c>
      <c r="K24" s="60">
        <v>0</v>
      </c>
      <c r="L24" s="21">
        <v>0</v>
      </c>
      <c r="M24" s="21">
        <v>0</v>
      </c>
      <c r="N24" s="21">
        <v>0</v>
      </c>
      <c r="O24" s="13"/>
      <c r="P24" s="22"/>
      <c r="Q24" s="20"/>
      <c r="R24" s="20"/>
      <c r="S24" s="20"/>
      <c r="T24" s="20"/>
      <c r="U24" s="20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x14ac:dyDescent="0.3">
      <c r="B25" s="14">
        <v>22</v>
      </c>
      <c r="C25" s="15" t="s">
        <v>127</v>
      </c>
      <c r="D25" s="16" t="s">
        <v>32</v>
      </c>
      <c r="E25" s="14">
        <v>1962</v>
      </c>
      <c r="F25" s="17">
        <v>0</v>
      </c>
      <c r="G25" s="18"/>
      <c r="H25" s="23">
        <f>SUM(F25:G25)</f>
        <v>0</v>
      </c>
      <c r="I25" s="60">
        <v>0</v>
      </c>
      <c r="J25" s="60">
        <v>0</v>
      </c>
      <c r="K25" s="60">
        <v>0</v>
      </c>
      <c r="L25" s="21">
        <v>0</v>
      </c>
      <c r="M25" s="21">
        <v>0</v>
      </c>
      <c r="N25" s="21">
        <v>0</v>
      </c>
      <c r="O25" s="13"/>
      <c r="P25" s="22"/>
      <c r="Q25" s="20"/>
      <c r="R25" s="20"/>
      <c r="S25" s="20"/>
      <c r="T25" s="20"/>
      <c r="U25" s="21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x14ac:dyDescent="0.3">
      <c r="B26" s="14">
        <v>22</v>
      </c>
      <c r="C26" s="15" t="s">
        <v>145</v>
      </c>
      <c r="D26" s="16" t="s">
        <v>32</v>
      </c>
      <c r="E26" s="14">
        <v>1961</v>
      </c>
      <c r="F26" s="17">
        <v>0</v>
      </c>
      <c r="G26" s="64"/>
      <c r="H26" s="23">
        <f>SUM(F26:G26)</f>
        <v>0</v>
      </c>
      <c r="I26" s="60">
        <v>0</v>
      </c>
      <c r="J26" s="60">
        <v>0</v>
      </c>
      <c r="K26" s="60">
        <v>0</v>
      </c>
      <c r="L26" s="21">
        <v>0</v>
      </c>
      <c r="M26" s="21">
        <v>0</v>
      </c>
      <c r="N26" s="21">
        <v>0</v>
      </c>
      <c r="O26" s="13"/>
      <c r="P26" s="22"/>
      <c r="Q26" s="20"/>
      <c r="R26" s="20"/>
      <c r="S26" s="20"/>
      <c r="T26" s="20"/>
      <c r="U26" s="21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1:34" x14ac:dyDescent="0.3">
      <c r="B27" s="14">
        <v>22</v>
      </c>
      <c r="C27" s="15" t="s">
        <v>148</v>
      </c>
      <c r="D27" s="16" t="s">
        <v>32</v>
      </c>
      <c r="E27" s="14">
        <v>1960</v>
      </c>
      <c r="F27" s="17">
        <v>0</v>
      </c>
      <c r="G27" s="64"/>
      <c r="H27" s="23">
        <f>SUM(F27:G27)</f>
        <v>0</v>
      </c>
      <c r="I27" s="60">
        <v>0</v>
      </c>
      <c r="J27" s="60">
        <v>0</v>
      </c>
      <c r="K27" s="60">
        <v>0</v>
      </c>
      <c r="L27" s="21">
        <v>0</v>
      </c>
      <c r="M27" s="21">
        <v>0</v>
      </c>
      <c r="N27" s="21">
        <v>0</v>
      </c>
      <c r="O27" s="13"/>
      <c r="P27" s="22"/>
      <c r="Q27" s="20"/>
      <c r="R27" s="20"/>
      <c r="S27" s="20"/>
      <c r="T27" s="20"/>
      <c r="U27" s="21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x14ac:dyDescent="0.3">
      <c r="B28" s="14">
        <v>22</v>
      </c>
      <c r="C28" s="15" t="s">
        <v>181</v>
      </c>
      <c r="D28" s="16" t="s">
        <v>52</v>
      </c>
      <c r="E28" s="14">
        <v>1957</v>
      </c>
      <c r="F28" s="17">
        <v>0</v>
      </c>
      <c r="G28" s="64"/>
      <c r="H28" s="23">
        <f>SUM(F28:G28)</f>
        <v>0</v>
      </c>
      <c r="I28" s="60">
        <v>0</v>
      </c>
      <c r="J28" s="60">
        <v>0</v>
      </c>
      <c r="K28" s="60">
        <v>0</v>
      </c>
      <c r="L28" s="21">
        <v>0</v>
      </c>
      <c r="M28" s="21">
        <v>0</v>
      </c>
      <c r="N28" s="21">
        <v>0</v>
      </c>
      <c r="O28" s="13"/>
      <c r="P28" s="22"/>
      <c r="Q28" s="20"/>
      <c r="R28" s="20"/>
      <c r="S28" s="20"/>
      <c r="T28" s="20"/>
      <c r="U28" s="21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</row>
    <row r="29" spans="1:34" x14ac:dyDescent="0.3">
      <c r="B29" s="14">
        <v>22</v>
      </c>
      <c r="C29" s="15" t="s">
        <v>139</v>
      </c>
      <c r="D29" s="16" t="s">
        <v>52</v>
      </c>
      <c r="E29" s="14">
        <v>1955</v>
      </c>
      <c r="F29" s="17">
        <v>0</v>
      </c>
      <c r="G29" s="64"/>
      <c r="H29" s="23">
        <f>SUM(F29:G29)</f>
        <v>0</v>
      </c>
      <c r="I29" s="60">
        <v>0</v>
      </c>
      <c r="J29" s="60">
        <v>0</v>
      </c>
      <c r="K29" s="60">
        <v>0</v>
      </c>
      <c r="L29" s="21">
        <v>0</v>
      </c>
      <c r="M29" s="21">
        <v>0</v>
      </c>
      <c r="N29" s="21">
        <v>0</v>
      </c>
      <c r="O29" s="13"/>
      <c r="P29" s="22"/>
      <c r="Q29" s="20"/>
      <c r="R29" s="20"/>
      <c r="S29" s="20"/>
      <c r="T29" s="20"/>
      <c r="U29" s="21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x14ac:dyDescent="0.3">
      <c r="V30" s="47"/>
      <c r="W30" s="47"/>
      <c r="X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x14ac:dyDescent="0.3">
      <c r="V31" s="47"/>
      <c r="W31" s="47"/>
      <c r="X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x14ac:dyDescent="0.3">
      <c r="V32" s="47"/>
      <c r="W32" s="47"/>
      <c r="X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:25" x14ac:dyDescent="0.3">
      <c r="A33" s="24"/>
      <c r="B33" s="14"/>
      <c r="C33" s="15"/>
      <c r="D33" s="16"/>
      <c r="E33" s="14"/>
      <c r="F33" s="17"/>
      <c r="G33" s="34"/>
      <c r="H33" s="48"/>
      <c r="I33" s="20"/>
      <c r="J33" s="21"/>
      <c r="K33" s="21"/>
      <c r="L33" s="20"/>
      <c r="M33" s="21"/>
      <c r="N33" s="21"/>
      <c r="O33" s="20"/>
      <c r="P33" s="21"/>
      <c r="Q33" s="22"/>
      <c r="R33" s="20"/>
      <c r="S33" s="20"/>
      <c r="T33" s="20"/>
      <c r="U33" s="20"/>
      <c r="V33" s="21"/>
      <c r="W33" s="47"/>
      <c r="X33" s="47"/>
      <c r="Y33" s="47"/>
    </row>
    <row r="34" spans="1:25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1"/>
      <c r="M34" s="20"/>
      <c r="N34" s="21"/>
      <c r="O34" s="21"/>
      <c r="P34" s="13"/>
      <c r="Q34" s="22"/>
      <c r="R34" s="20"/>
      <c r="S34" s="20"/>
      <c r="T34" s="20"/>
      <c r="U34" s="20"/>
      <c r="V34" s="21"/>
      <c r="W34" s="47"/>
      <c r="X34" s="47"/>
      <c r="Y34" s="47"/>
    </row>
    <row r="35" spans="1:25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1"/>
      <c r="K35" s="21"/>
      <c r="L35" s="21"/>
      <c r="M35" s="21"/>
      <c r="N35" s="21"/>
      <c r="O35" s="21"/>
      <c r="P35" s="13"/>
      <c r="Q35" s="22"/>
      <c r="R35" s="20"/>
      <c r="S35" s="20"/>
      <c r="T35" s="20"/>
      <c r="U35" s="20"/>
      <c r="V35" s="21"/>
      <c r="W35" s="47"/>
      <c r="X35" s="47"/>
      <c r="Y35" s="47"/>
    </row>
    <row r="36" spans="1:25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1"/>
      <c r="K36" s="21"/>
      <c r="L36" s="21"/>
      <c r="M36" s="21"/>
      <c r="N36" s="21"/>
      <c r="O36" s="21"/>
      <c r="P36" s="13"/>
      <c r="Q36" s="22"/>
      <c r="R36" s="20"/>
      <c r="S36" s="20"/>
      <c r="T36" s="20"/>
      <c r="U36" s="20"/>
      <c r="V36" s="21"/>
      <c r="W36" s="47"/>
      <c r="X36" s="47"/>
      <c r="Y36" s="47"/>
    </row>
    <row r="37" spans="1:25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1"/>
      <c r="M37" s="20"/>
      <c r="N37" s="21"/>
      <c r="O37" s="21"/>
      <c r="P37" s="21"/>
      <c r="Q37" s="22"/>
      <c r="R37" s="20"/>
      <c r="S37" s="20"/>
      <c r="T37" s="20"/>
      <c r="U37" s="20"/>
      <c r="V37" s="21"/>
      <c r="W37" s="47"/>
      <c r="X37" s="47"/>
      <c r="Y37" s="47"/>
    </row>
    <row r="38" spans="1:25" x14ac:dyDescent="0.3">
      <c r="A38" s="24"/>
      <c r="B38" s="14"/>
      <c r="C38" s="15"/>
      <c r="D38" s="16"/>
      <c r="F38" s="17"/>
      <c r="G38" s="31"/>
      <c r="H38" s="48"/>
      <c r="W38" s="47"/>
      <c r="X38" s="47"/>
      <c r="Y38" s="47"/>
    </row>
    <row r="39" spans="1:25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1"/>
      <c r="K39" s="21"/>
      <c r="L39" s="20"/>
      <c r="M39" s="20"/>
      <c r="N39" s="21"/>
      <c r="O39" s="21"/>
      <c r="P39" s="13"/>
      <c r="Q39" s="22"/>
      <c r="R39" s="20"/>
      <c r="S39" s="20"/>
      <c r="T39" s="20"/>
      <c r="U39" s="20"/>
      <c r="V39" s="21"/>
      <c r="W39" s="47"/>
      <c r="X39" s="47"/>
      <c r="Y39" s="47"/>
    </row>
    <row r="40" spans="1:25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0"/>
      <c r="K40" s="21"/>
      <c r="L40" s="21"/>
      <c r="M40" s="21"/>
      <c r="N40" s="21"/>
      <c r="O40" s="21"/>
      <c r="P40" s="13"/>
      <c r="Q40" s="22"/>
      <c r="R40" s="20"/>
      <c r="S40" s="20"/>
      <c r="T40" s="20"/>
      <c r="U40" s="20"/>
      <c r="V40" s="21"/>
      <c r="W40" s="47"/>
      <c r="X40" s="47"/>
      <c r="Y40" s="47"/>
    </row>
    <row r="41" spans="1:25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1"/>
      <c r="K41" s="21"/>
      <c r="L41" s="21"/>
      <c r="M41" s="21"/>
      <c r="N41" s="21"/>
      <c r="O41" s="21"/>
      <c r="P41" s="13"/>
      <c r="Q41" s="22"/>
      <c r="R41" s="20"/>
      <c r="S41" s="20"/>
      <c r="T41" s="20"/>
      <c r="U41" s="20"/>
      <c r="V41" s="21"/>
      <c r="W41" s="47"/>
      <c r="X41" s="47"/>
      <c r="Y41" s="47"/>
    </row>
    <row r="42" spans="1:25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1"/>
      <c r="M42" s="21"/>
      <c r="N42" s="21"/>
      <c r="O42" s="21"/>
      <c r="P42" s="13"/>
      <c r="Q42" s="22"/>
      <c r="R42" s="20"/>
      <c r="S42" s="20"/>
      <c r="T42" s="20"/>
      <c r="U42" s="20"/>
      <c r="V42" s="21"/>
      <c r="W42" s="47"/>
      <c r="X42" s="47"/>
      <c r="Y42" s="47"/>
    </row>
    <row r="43" spans="1:25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1"/>
      <c r="K43" s="21"/>
      <c r="L43" s="21"/>
      <c r="M43" s="21"/>
      <c r="N43" s="21"/>
      <c r="O43" s="21"/>
      <c r="P43" s="13"/>
      <c r="Q43" s="22"/>
      <c r="R43" s="20"/>
      <c r="S43" s="20"/>
      <c r="T43" s="20"/>
      <c r="U43" s="20"/>
      <c r="V43" s="21"/>
      <c r="W43" s="47"/>
      <c r="X43" s="47"/>
      <c r="Y43" s="47"/>
    </row>
    <row r="44" spans="1:25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0"/>
      <c r="L44" s="21"/>
      <c r="M44" s="21"/>
      <c r="N44" s="21"/>
      <c r="O44" s="21"/>
      <c r="P44" s="13"/>
      <c r="Q44" s="22"/>
      <c r="R44" s="20"/>
      <c r="S44" s="20"/>
      <c r="T44" s="20"/>
      <c r="U44" s="20"/>
      <c r="V44" s="21"/>
      <c r="W44" s="47"/>
      <c r="X44" s="47"/>
      <c r="Y44" s="47"/>
    </row>
    <row r="45" spans="1:25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1"/>
      <c r="K45" s="21"/>
      <c r="L45" s="21"/>
      <c r="M45" s="21"/>
      <c r="N45" s="20"/>
      <c r="O45" s="21"/>
      <c r="P45" s="13"/>
      <c r="Q45" s="21"/>
      <c r="R45" s="20"/>
      <c r="S45" s="20"/>
      <c r="T45" s="20"/>
      <c r="U45" s="20"/>
      <c r="V45" s="21"/>
      <c r="W45" s="47"/>
      <c r="X45" s="47"/>
      <c r="Y45" s="47"/>
    </row>
    <row r="46" spans="1:25" x14ac:dyDescent="0.3">
      <c r="A46" s="24"/>
      <c r="B46" s="14"/>
      <c r="C46" s="15"/>
      <c r="D46" s="16"/>
      <c r="F46" s="17"/>
      <c r="G46" s="31"/>
      <c r="H46" s="48"/>
      <c r="W46" s="47"/>
      <c r="X46" s="47"/>
      <c r="Y46" s="47"/>
    </row>
    <row r="47" spans="1:25" x14ac:dyDescent="0.3">
      <c r="A47" s="36"/>
      <c r="B47" s="14"/>
      <c r="C47" s="28"/>
      <c r="D47" s="29"/>
      <c r="E47" s="30"/>
      <c r="F47" s="17"/>
      <c r="G47" s="34"/>
      <c r="H47" s="48"/>
      <c r="I47" s="32"/>
      <c r="J47" s="32"/>
      <c r="K47" s="32"/>
      <c r="L47" s="32"/>
      <c r="M47" s="32"/>
      <c r="N47" s="25"/>
      <c r="O47" s="25"/>
      <c r="P47" s="33"/>
      <c r="Q47" s="34"/>
      <c r="R47" s="20"/>
      <c r="S47" s="20"/>
      <c r="T47" s="20"/>
      <c r="U47" s="20"/>
      <c r="V47" s="25"/>
      <c r="W47" s="47"/>
      <c r="X47" s="47"/>
      <c r="Y47" s="47"/>
    </row>
    <row r="48" spans="1:25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1"/>
      <c r="M48" s="21"/>
      <c r="N48" s="21"/>
      <c r="O48" s="21"/>
      <c r="P48" s="13"/>
      <c r="Q48" s="22"/>
      <c r="R48" s="20"/>
      <c r="S48" s="20"/>
      <c r="T48" s="20"/>
      <c r="U48" s="20"/>
      <c r="V48" s="21"/>
      <c r="W48" s="47"/>
      <c r="X48" s="47"/>
      <c r="Y48" s="47"/>
    </row>
    <row r="49" spans="1:25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1"/>
      <c r="L49" s="21"/>
      <c r="M49" s="21"/>
      <c r="N49" s="21"/>
      <c r="O49" s="21"/>
      <c r="P49" s="13"/>
      <c r="Q49" s="22"/>
      <c r="R49" s="20"/>
      <c r="S49" s="20"/>
      <c r="T49" s="20"/>
      <c r="U49" s="20"/>
      <c r="V49" s="21"/>
      <c r="W49" s="47"/>
      <c r="X49" s="47"/>
      <c r="Y49" s="47"/>
    </row>
    <row r="50" spans="1:25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0"/>
      <c r="K50" s="21"/>
      <c r="L50" s="21"/>
      <c r="M50" s="21"/>
      <c r="N50" s="21"/>
      <c r="O50" s="21"/>
      <c r="P50" s="13"/>
      <c r="Q50" s="22"/>
      <c r="R50" s="20"/>
      <c r="S50" s="20"/>
      <c r="T50" s="20"/>
      <c r="U50" s="20"/>
      <c r="V50" s="21"/>
      <c r="W50" s="47"/>
      <c r="X50" s="47"/>
      <c r="Y50" s="47"/>
    </row>
    <row r="51" spans="1:25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0"/>
      <c r="K51" s="20"/>
      <c r="L51" s="21"/>
      <c r="M51" s="21"/>
      <c r="N51" s="21"/>
      <c r="O51" s="21"/>
      <c r="P51" s="13"/>
      <c r="Q51" s="22"/>
      <c r="R51" s="20"/>
      <c r="S51" s="20"/>
      <c r="T51" s="20"/>
      <c r="U51" s="20"/>
      <c r="V51" s="21"/>
      <c r="W51" s="47"/>
      <c r="X51" s="47"/>
      <c r="Y51" s="47"/>
    </row>
    <row r="52" spans="1:25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1"/>
      <c r="K52" s="21"/>
      <c r="L52" s="21"/>
      <c r="M52" s="21"/>
      <c r="N52" s="21"/>
      <c r="O52" s="21"/>
      <c r="P52" s="13"/>
      <c r="Q52" s="22"/>
      <c r="R52" s="20"/>
      <c r="S52" s="20"/>
      <c r="T52" s="20"/>
      <c r="U52" s="20"/>
      <c r="V52" s="21"/>
      <c r="W52" s="47"/>
      <c r="X52" s="47"/>
      <c r="Y52" s="47"/>
    </row>
    <row r="53" spans="1:25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0"/>
      <c r="N53" s="21"/>
      <c r="O53" s="21"/>
      <c r="P53" s="13"/>
      <c r="Q53" s="22"/>
      <c r="R53" s="20"/>
      <c r="S53" s="20"/>
      <c r="T53" s="20"/>
      <c r="U53" s="20"/>
      <c r="V53" s="21"/>
      <c r="W53" s="47"/>
      <c r="X53" s="47"/>
      <c r="Y53" s="47"/>
    </row>
    <row r="54" spans="1:25" x14ac:dyDescent="0.3">
      <c r="A54" s="24"/>
      <c r="B54" s="14"/>
      <c r="C54" s="15"/>
      <c r="D54" s="16"/>
      <c r="E54" s="14"/>
      <c r="F54" s="17"/>
      <c r="G54" s="34"/>
      <c r="H54" s="48"/>
      <c r="I54" s="20"/>
      <c r="J54" s="21"/>
      <c r="K54" s="21"/>
      <c r="L54" s="21"/>
      <c r="M54" s="20"/>
      <c r="N54" s="21"/>
      <c r="O54" s="21"/>
      <c r="P54" s="13"/>
      <c r="Q54" s="22"/>
      <c r="R54" s="20"/>
      <c r="S54" s="20"/>
      <c r="T54" s="20"/>
      <c r="U54" s="20"/>
      <c r="V54" s="21"/>
      <c r="W54" s="47"/>
      <c r="X54" s="47"/>
      <c r="Y54" s="47"/>
    </row>
    <row r="55" spans="1:25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0"/>
      <c r="M55" s="21"/>
      <c r="N55" s="21"/>
      <c r="O55" s="21"/>
      <c r="P55" s="13"/>
      <c r="Q55" s="22"/>
      <c r="R55" s="20"/>
      <c r="S55" s="20"/>
      <c r="T55" s="20"/>
      <c r="U55" s="20"/>
      <c r="V55" s="21"/>
      <c r="W55" s="47"/>
      <c r="X55" s="47"/>
      <c r="Y55" s="47"/>
    </row>
    <row r="56" spans="1:25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0"/>
      <c r="K56" s="21"/>
      <c r="L56" s="21"/>
      <c r="M56" s="21"/>
      <c r="N56" s="21"/>
      <c r="O56" s="21"/>
      <c r="P56" s="13"/>
      <c r="Q56" s="22"/>
      <c r="R56" s="20"/>
      <c r="S56" s="20"/>
      <c r="T56" s="20"/>
      <c r="U56" s="20"/>
      <c r="V56" s="21"/>
      <c r="W56" s="47"/>
      <c r="X56" s="47"/>
      <c r="Y56" s="47"/>
    </row>
    <row r="57" spans="1:25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0"/>
      <c r="K57" s="21"/>
      <c r="L57" s="21"/>
      <c r="M57" s="21"/>
      <c r="N57" s="21"/>
      <c r="O57" s="21"/>
      <c r="P57" s="13"/>
      <c r="Q57" s="22"/>
      <c r="R57" s="20"/>
      <c r="S57" s="20"/>
      <c r="T57" s="20"/>
      <c r="U57" s="20"/>
      <c r="V57" s="21"/>
      <c r="W57" s="47"/>
      <c r="X57" s="47"/>
      <c r="Y57" s="47"/>
    </row>
    <row r="58" spans="1:25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13"/>
      <c r="Q58" s="22"/>
      <c r="R58" s="20"/>
      <c r="S58" s="20"/>
      <c r="T58" s="20"/>
      <c r="U58" s="20"/>
      <c r="V58" s="21"/>
      <c r="W58" s="47"/>
      <c r="X58" s="47"/>
      <c r="Y58" s="47"/>
    </row>
    <row r="59" spans="1:25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1"/>
      <c r="M59" s="21"/>
      <c r="N59" s="21"/>
      <c r="O59" s="20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25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25" x14ac:dyDescent="0.3">
      <c r="A61" s="24"/>
      <c r="B61" s="14"/>
      <c r="C61" s="15"/>
      <c r="D61" s="16"/>
      <c r="E61" s="14"/>
      <c r="F61" s="17"/>
      <c r="G61" s="34"/>
      <c r="H61" s="48"/>
      <c r="I61" s="21"/>
      <c r="J61" s="21"/>
      <c r="K61" s="21"/>
      <c r="L61" s="20"/>
      <c r="M61" s="21"/>
      <c r="N61" s="21"/>
      <c r="O61" s="21"/>
      <c r="P61" s="21"/>
      <c r="Q61" s="22"/>
      <c r="R61" s="20"/>
      <c r="S61" s="20"/>
      <c r="T61" s="20"/>
      <c r="U61" s="20"/>
      <c r="V61" s="20"/>
      <c r="W61" s="47"/>
      <c r="X61" s="47"/>
      <c r="Y61" s="47"/>
    </row>
    <row r="62" spans="1:25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1"/>
      <c r="K62" s="21"/>
      <c r="L62" s="21"/>
      <c r="M62" s="20"/>
      <c r="N62" s="21"/>
      <c r="O62" s="21"/>
      <c r="P62" s="13"/>
      <c r="Q62" s="22"/>
      <c r="R62" s="20"/>
      <c r="S62" s="20"/>
      <c r="T62" s="20"/>
      <c r="U62" s="20"/>
      <c r="V62" s="21"/>
      <c r="W62" s="47"/>
      <c r="X62" s="47"/>
      <c r="Y62" s="47"/>
    </row>
    <row r="63" spans="1:25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1"/>
      <c r="K63" s="21"/>
      <c r="L63" s="21"/>
      <c r="M63" s="20"/>
      <c r="N63" s="21"/>
      <c r="O63" s="21"/>
      <c r="P63" s="13"/>
      <c r="Q63" s="22"/>
      <c r="R63" s="20"/>
      <c r="S63" s="20"/>
      <c r="T63" s="20"/>
      <c r="U63" s="20"/>
      <c r="V63" s="21"/>
      <c r="W63" s="47"/>
      <c r="X63" s="47"/>
      <c r="Y63" s="47"/>
    </row>
    <row r="64" spans="1:25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0"/>
      <c r="M64" s="21"/>
      <c r="N64" s="20"/>
      <c r="O64" s="21"/>
      <c r="P64" s="20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13"/>
      <c r="Q66" s="22"/>
      <c r="R66" s="20"/>
      <c r="S66" s="20"/>
      <c r="T66" s="20"/>
      <c r="U66" s="20"/>
      <c r="V66" s="21"/>
      <c r="W66" s="47"/>
      <c r="X66" s="47"/>
      <c r="Y66" s="47"/>
    </row>
    <row r="67" spans="1:25" x14ac:dyDescent="0.3">
      <c r="A67" s="24"/>
      <c r="B67" s="14"/>
      <c r="C67" s="15"/>
      <c r="D67" s="16"/>
      <c r="F67" s="17"/>
      <c r="G67" s="31"/>
      <c r="H67" s="48"/>
      <c r="W67" s="47"/>
      <c r="X67" s="47"/>
      <c r="Y67" s="47"/>
    </row>
    <row r="68" spans="1:25" x14ac:dyDescent="0.3">
      <c r="A68" s="24"/>
      <c r="B68" s="14"/>
      <c r="C68" s="15"/>
      <c r="D68" s="16"/>
      <c r="F68" s="17"/>
      <c r="G68" s="31"/>
      <c r="H68" s="48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1"/>
      <c r="K69" s="21"/>
      <c r="L69" s="21"/>
      <c r="M69" s="21"/>
      <c r="N69" s="21"/>
      <c r="O69" s="21"/>
      <c r="P69" s="13"/>
      <c r="Q69" s="22"/>
      <c r="R69" s="20"/>
      <c r="S69" s="20"/>
      <c r="T69" s="20"/>
      <c r="U69" s="20"/>
      <c r="V69" s="20"/>
      <c r="W69" s="47"/>
      <c r="X69" s="47"/>
      <c r="Y69" s="47"/>
    </row>
    <row r="70" spans="1:25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0"/>
      <c r="K70" s="21"/>
      <c r="L70" s="20"/>
      <c r="M70" s="21"/>
      <c r="N70" s="21"/>
      <c r="O70" s="21"/>
      <c r="P70" s="13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0"/>
      <c r="K72" s="20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0"/>
      <c r="K73" s="21"/>
      <c r="L73" s="20"/>
      <c r="M73" s="20"/>
      <c r="N73" s="21"/>
      <c r="O73" s="20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2"/>
      <c r="P74" s="22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1"/>
      <c r="M75" s="21"/>
      <c r="N75" s="20"/>
      <c r="O75" s="20"/>
      <c r="P75" s="21"/>
      <c r="Q75" s="22"/>
      <c r="R75" s="20"/>
      <c r="S75" s="20"/>
      <c r="T75" s="20"/>
      <c r="U75" s="20"/>
      <c r="V75" s="21"/>
      <c r="W75" s="47"/>
      <c r="X75" s="47"/>
      <c r="Y75" s="47"/>
    </row>
    <row r="76" spans="1:25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2"/>
      <c r="P76" s="22"/>
      <c r="Q76" s="22"/>
      <c r="R76" s="20"/>
      <c r="S76" s="20"/>
      <c r="T76" s="20"/>
      <c r="U76" s="20"/>
      <c r="V76" s="21"/>
      <c r="W76" s="47"/>
      <c r="X76" s="47"/>
      <c r="Y76" s="47"/>
    </row>
    <row r="77" spans="1:25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0"/>
      <c r="K77" s="21"/>
      <c r="L77" s="21"/>
      <c r="M77" s="21"/>
      <c r="N77" s="21"/>
      <c r="O77" s="21"/>
      <c r="P77" s="13"/>
      <c r="Q77" s="22"/>
      <c r="R77" s="20"/>
      <c r="S77" s="20"/>
      <c r="T77" s="20"/>
      <c r="U77" s="20"/>
      <c r="V77" s="21"/>
      <c r="W77" s="47"/>
      <c r="X77" s="47"/>
      <c r="Y77" s="47"/>
    </row>
    <row r="78" spans="1:25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1"/>
      <c r="K78" s="21"/>
      <c r="L78" s="21"/>
      <c r="M78" s="21"/>
      <c r="N78" s="21"/>
      <c r="O78" s="21"/>
      <c r="P78" s="13"/>
      <c r="Q78" s="22"/>
      <c r="R78" s="20"/>
      <c r="S78" s="20"/>
      <c r="T78" s="20"/>
      <c r="U78" s="20"/>
      <c r="V78" s="21"/>
      <c r="W78" s="47"/>
      <c r="X78" s="47"/>
      <c r="Y78" s="47"/>
    </row>
    <row r="79" spans="1:25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1"/>
      <c r="K79" s="21"/>
      <c r="L79" s="21"/>
      <c r="M79" s="21"/>
      <c r="N79" s="21"/>
      <c r="O79" s="20"/>
      <c r="P79" s="13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0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47"/>
      <c r="X81" s="47"/>
      <c r="Y81" s="47"/>
    </row>
    <row r="82" spans="1:25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47"/>
      <c r="X82" s="47"/>
      <c r="Y82" s="47"/>
    </row>
    <row r="83" spans="1:25" x14ac:dyDescent="0.3">
      <c r="A83" s="36"/>
      <c r="B83" s="14"/>
      <c r="C83" s="15"/>
      <c r="D83" s="16"/>
      <c r="F83" s="17"/>
      <c r="G83" s="31"/>
      <c r="H83" s="48"/>
      <c r="W83" s="47"/>
      <c r="X83" s="47"/>
      <c r="Y83" s="47"/>
    </row>
    <row r="84" spans="1:25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0"/>
      <c r="K84" s="21"/>
      <c r="L84" s="21"/>
      <c r="M84" s="21"/>
      <c r="N84" s="21"/>
      <c r="O84" s="21"/>
      <c r="P84" s="13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2"/>
      <c r="P85" s="22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13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2"/>
      <c r="P90" s="22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6"/>
      <c r="E91" s="14"/>
      <c r="F91" s="17"/>
      <c r="G91" s="31"/>
      <c r="H91" s="48"/>
      <c r="I91" s="20"/>
      <c r="J91" s="21"/>
      <c r="K91" s="21"/>
      <c r="L91" s="21"/>
      <c r="M91" s="21"/>
      <c r="N91" s="21"/>
      <c r="O91" s="20"/>
      <c r="P91" s="13"/>
      <c r="Q91" s="22"/>
      <c r="R91" s="20"/>
      <c r="S91" s="20"/>
      <c r="T91" s="20"/>
      <c r="U91" s="20"/>
      <c r="V91" s="21"/>
      <c r="W91" s="47"/>
      <c r="X91" s="47"/>
      <c r="Y91" s="47"/>
    </row>
    <row r="92" spans="1:25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1"/>
      <c r="O92" s="21"/>
      <c r="P92" s="13"/>
      <c r="Q92" s="22"/>
      <c r="R92" s="20"/>
      <c r="S92" s="20"/>
      <c r="T92" s="20"/>
      <c r="U92" s="20"/>
      <c r="V92" s="21"/>
      <c r="W92" s="47"/>
      <c r="X92" s="47"/>
      <c r="Y92" s="47"/>
    </row>
    <row r="93" spans="1:25" x14ac:dyDescent="0.3">
      <c r="A93" s="36"/>
      <c r="B93" s="14"/>
      <c r="C93" s="15"/>
      <c r="D93" s="16"/>
      <c r="E93" s="14"/>
      <c r="F93" s="17"/>
      <c r="G93" s="31"/>
      <c r="H93" s="48"/>
      <c r="I93" s="20"/>
      <c r="J93" s="21"/>
      <c r="K93" s="21"/>
      <c r="L93" s="21"/>
      <c r="M93" s="21"/>
      <c r="N93" s="21"/>
      <c r="O93" s="21"/>
      <c r="P93" s="13"/>
      <c r="Q93" s="22"/>
      <c r="R93" s="20"/>
      <c r="S93" s="20"/>
      <c r="T93" s="20"/>
      <c r="U93" s="20"/>
      <c r="V93" s="21"/>
      <c r="W93" s="47"/>
      <c r="X93" s="47"/>
      <c r="Y93" s="47"/>
    </row>
    <row r="94" spans="1:25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2"/>
      <c r="P94" s="22"/>
      <c r="Q94" s="22"/>
      <c r="R94" s="20"/>
      <c r="S94" s="20"/>
      <c r="T94" s="20"/>
      <c r="U94" s="20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0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0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0"/>
      <c r="K97" s="21"/>
      <c r="L97" s="21"/>
      <c r="M97" s="21"/>
      <c r="N97" s="21"/>
      <c r="O97" s="21"/>
      <c r="P97" s="13"/>
      <c r="Q97" s="22"/>
      <c r="R97" s="20"/>
      <c r="S97" s="20"/>
      <c r="T97" s="20"/>
      <c r="U97" s="20"/>
      <c r="V97" s="21"/>
      <c r="W97" s="47"/>
      <c r="X97" s="47"/>
      <c r="Y97" s="47"/>
    </row>
    <row r="98" spans="1:25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2"/>
      <c r="P98" s="22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1"/>
      <c r="L99" s="20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47"/>
      <c r="X99" s="47"/>
      <c r="Y99" s="47"/>
    </row>
    <row r="100" spans="1:25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47"/>
      <c r="X100" s="47"/>
      <c r="Y100" s="47"/>
    </row>
    <row r="101" spans="1:25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13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13"/>
      <c r="Q102" s="22"/>
      <c r="R102" s="20"/>
      <c r="S102" s="20"/>
      <c r="T102" s="20"/>
      <c r="U102" s="20"/>
      <c r="V102" s="21"/>
      <c r="W102" s="47"/>
      <c r="X102" s="47"/>
      <c r="Y102" s="47"/>
    </row>
    <row r="103" spans="1:25" x14ac:dyDescent="0.3">
      <c r="A103" s="24"/>
      <c r="B103" s="14"/>
      <c r="C103" s="15"/>
      <c r="D103" s="15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/>
      <c r="W103" s="47"/>
      <c r="X103" s="47"/>
      <c r="Y103" s="47"/>
    </row>
    <row r="104" spans="1:25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1"/>
      <c r="K104" s="21"/>
      <c r="L104" s="21"/>
      <c r="M104" s="21"/>
      <c r="N104" s="21"/>
      <c r="O104" s="21"/>
      <c r="P104" s="13"/>
      <c r="Q104" s="22"/>
      <c r="R104" s="20"/>
      <c r="S104" s="20"/>
      <c r="T104" s="20"/>
      <c r="U104" s="20"/>
      <c r="V104" s="21"/>
      <c r="W104" s="47"/>
      <c r="X104" s="47"/>
      <c r="Y104" s="47"/>
    </row>
    <row r="105" spans="1:25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1"/>
      <c r="K105" s="21"/>
      <c r="L105" s="21"/>
      <c r="M105" s="21"/>
      <c r="N105" s="21"/>
      <c r="O105" s="21"/>
      <c r="P105" s="13"/>
      <c r="Q105" s="22"/>
      <c r="R105" s="20"/>
      <c r="S105" s="20"/>
      <c r="T105" s="20"/>
      <c r="U105" s="20"/>
      <c r="V105" s="21"/>
      <c r="W105" s="47"/>
      <c r="X105" s="47"/>
      <c r="Y105" s="47"/>
    </row>
    <row r="106" spans="1:25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0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1"/>
      <c r="M109" s="21"/>
      <c r="N109" s="21"/>
      <c r="O109" s="21"/>
      <c r="P109" s="13"/>
      <c r="Q109" s="22"/>
      <c r="R109" s="20"/>
      <c r="S109" s="20"/>
      <c r="T109" s="20"/>
      <c r="U109" s="20"/>
      <c r="V109" s="21"/>
      <c r="W109" s="47"/>
      <c r="X109" s="47"/>
      <c r="Y109" s="47"/>
    </row>
    <row r="110" spans="1:25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0"/>
      <c r="K110" s="21"/>
      <c r="L110" s="21"/>
      <c r="M110" s="21"/>
      <c r="N110" s="21"/>
      <c r="O110" s="21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0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13"/>
      <c r="Q112" s="22"/>
      <c r="R112" s="20"/>
      <c r="S112" s="20"/>
      <c r="T112" s="20"/>
      <c r="U112" s="20"/>
      <c r="V112" s="21"/>
      <c r="W112" s="47"/>
      <c r="X112" s="47"/>
      <c r="Y112" s="47"/>
    </row>
    <row r="113" spans="1:25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13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6"/>
      <c r="E114" s="14"/>
      <c r="F114" s="17"/>
      <c r="G114" s="31"/>
      <c r="H114" s="48"/>
      <c r="I114" s="20"/>
      <c r="J114" s="21"/>
      <c r="K114" s="21"/>
      <c r="L114" s="21"/>
      <c r="M114" s="21"/>
      <c r="N114" s="21"/>
      <c r="O114" s="21"/>
      <c r="P114" s="13"/>
      <c r="Q114" s="22"/>
      <c r="R114" s="20"/>
      <c r="S114" s="20"/>
      <c r="T114" s="20"/>
      <c r="U114" s="20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F115" s="17"/>
      <c r="G115" s="31"/>
      <c r="H115" s="48"/>
      <c r="W115" s="47"/>
      <c r="X115" s="47"/>
      <c r="Y115" s="47"/>
    </row>
    <row r="116" spans="1:25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0"/>
      <c r="P116" s="13"/>
      <c r="Q116" s="22"/>
      <c r="R116" s="20"/>
      <c r="S116" s="20"/>
      <c r="T116" s="20"/>
      <c r="U116" s="20"/>
      <c r="V116" s="21"/>
      <c r="W116" s="47"/>
      <c r="X116" s="47"/>
      <c r="Y116" s="47"/>
    </row>
    <row r="117" spans="1:25" x14ac:dyDescent="0.3">
      <c r="A117" s="36"/>
      <c r="B117" s="14"/>
      <c r="C117" s="15"/>
      <c r="D117" s="16"/>
      <c r="E117" s="14"/>
      <c r="F117" s="17"/>
      <c r="G117" s="31"/>
      <c r="H117" s="48"/>
      <c r="I117" s="20"/>
      <c r="J117" s="20"/>
      <c r="K117" s="21"/>
      <c r="L117" s="21"/>
      <c r="M117" s="21"/>
      <c r="N117" s="21"/>
      <c r="O117" s="21"/>
      <c r="P117" s="13"/>
      <c r="Q117" s="22"/>
      <c r="R117" s="20"/>
      <c r="S117" s="20"/>
      <c r="T117" s="20"/>
      <c r="U117" s="20"/>
      <c r="V117" s="21"/>
      <c r="W117" s="47"/>
      <c r="X117" s="47"/>
      <c r="Y117" s="47"/>
    </row>
    <row r="118" spans="1:25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13"/>
      <c r="Q118" s="22"/>
      <c r="R118" s="25"/>
      <c r="S118" s="25"/>
      <c r="T118" s="25"/>
      <c r="U118" s="25"/>
      <c r="V118" s="21"/>
      <c r="W118" s="47"/>
      <c r="X118" s="47"/>
      <c r="Y118" s="47"/>
    </row>
    <row r="119" spans="1:25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13"/>
      <c r="Q119" s="22"/>
      <c r="R119" s="20"/>
      <c r="S119" s="20"/>
      <c r="T119" s="20"/>
      <c r="U119" s="20"/>
      <c r="V119" s="21"/>
      <c r="W119" s="47"/>
      <c r="X119" s="47"/>
      <c r="Y119" s="47"/>
    </row>
    <row r="120" spans="1:25" x14ac:dyDescent="0.3">
      <c r="A120" s="24"/>
      <c r="B120" s="14"/>
      <c r="C120" s="15"/>
      <c r="D120" s="15"/>
      <c r="E120" s="36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47"/>
      <c r="X120" s="47"/>
      <c r="Y120" s="47"/>
    </row>
    <row r="121" spans="1:25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0"/>
      <c r="N121" s="21"/>
      <c r="O121" s="21"/>
      <c r="P121" s="13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0"/>
      <c r="L122" s="21"/>
      <c r="M122" s="21"/>
      <c r="N122" s="21"/>
      <c r="O122" s="21"/>
      <c r="P122" s="13"/>
      <c r="Q122" s="22"/>
      <c r="R122" s="20"/>
      <c r="S122" s="20"/>
      <c r="T122" s="20"/>
      <c r="U122" s="20"/>
      <c r="V122" s="21"/>
      <c r="W122" s="47"/>
      <c r="X122" s="47"/>
      <c r="Y122" s="47"/>
    </row>
    <row r="123" spans="1:25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13"/>
      <c r="Q123" s="22"/>
      <c r="R123" s="20"/>
      <c r="S123" s="20"/>
      <c r="T123" s="20"/>
      <c r="U123" s="20"/>
      <c r="V123" s="21"/>
      <c r="W123" s="47"/>
      <c r="X123" s="47"/>
      <c r="Y123" s="47"/>
    </row>
    <row r="124" spans="1:25" x14ac:dyDescent="0.3">
      <c r="A124" s="36"/>
      <c r="B124" s="14"/>
      <c r="C124" s="15"/>
      <c r="D124" s="16"/>
      <c r="E124" s="14"/>
      <c r="F124" s="17"/>
      <c r="G124" s="31"/>
      <c r="H124" s="48"/>
      <c r="I124" s="20"/>
      <c r="J124" s="21"/>
      <c r="K124" s="21"/>
      <c r="L124" s="21"/>
      <c r="M124" s="21"/>
      <c r="N124" s="21"/>
      <c r="O124" s="21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1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1"/>
      <c r="W126" s="47"/>
      <c r="X126" s="47"/>
      <c r="Y126" s="47"/>
    </row>
    <row r="127" spans="1:25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2"/>
      <c r="P127" s="22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47"/>
      <c r="X128" s="47"/>
      <c r="Y128" s="47"/>
    </row>
    <row r="129" spans="1:25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4"/>
      <c r="S129" s="21"/>
      <c r="T129" s="21"/>
      <c r="U129" s="21"/>
      <c r="V129" s="21"/>
      <c r="W129" s="47"/>
      <c r="X129" s="47"/>
      <c r="Y129" s="47"/>
    </row>
    <row r="130" spans="1:25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0"/>
      <c r="P130" s="13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1"/>
      <c r="O131" s="21"/>
      <c r="P131" s="13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0"/>
      <c r="K132" s="21"/>
      <c r="L132" s="21"/>
      <c r="M132" s="21"/>
      <c r="N132" s="21"/>
      <c r="O132" s="21"/>
      <c r="P132" s="13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15"/>
      <c r="D133" s="16"/>
      <c r="E133" s="14"/>
      <c r="F133" s="17"/>
      <c r="G133" s="31"/>
      <c r="H133" s="48"/>
      <c r="I133" s="20"/>
      <c r="J133" s="21"/>
      <c r="K133" s="21"/>
      <c r="L133" s="21"/>
      <c r="M133" s="21"/>
      <c r="N133" s="21"/>
      <c r="O133" s="21"/>
      <c r="P133" s="13"/>
      <c r="Q133" s="22"/>
      <c r="R133" s="20"/>
      <c r="S133" s="20"/>
      <c r="T133" s="20"/>
      <c r="U133" s="20"/>
      <c r="V133" s="21"/>
      <c r="W133" s="47"/>
      <c r="X133" s="47"/>
      <c r="Y133" s="47"/>
    </row>
    <row r="134" spans="1:25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0"/>
      <c r="P134" s="13"/>
      <c r="Q134" s="22"/>
      <c r="R134" s="20"/>
      <c r="S134" s="20"/>
      <c r="T134" s="20"/>
      <c r="U134" s="20"/>
      <c r="V134" s="21"/>
      <c r="W134" s="47"/>
      <c r="X134" s="47"/>
      <c r="Y134" s="47"/>
    </row>
    <row r="135" spans="1:25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0"/>
      <c r="K135" s="21"/>
      <c r="L135" s="21"/>
      <c r="M135" s="21"/>
      <c r="N135" s="21"/>
      <c r="O135" s="21"/>
      <c r="P135" s="13"/>
      <c r="Q135" s="22"/>
      <c r="R135" s="20"/>
      <c r="S135" s="20"/>
      <c r="T135" s="20"/>
      <c r="U135" s="20"/>
      <c r="V135" s="21"/>
      <c r="W135" s="47"/>
      <c r="X135" s="47"/>
      <c r="Y135" s="47"/>
    </row>
    <row r="136" spans="1:25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2"/>
      <c r="P136" s="22"/>
      <c r="Q136" s="22"/>
      <c r="R136" s="20"/>
      <c r="S136" s="20"/>
      <c r="T136" s="20"/>
      <c r="U136" s="20"/>
      <c r="V136" s="21"/>
      <c r="W136" s="47"/>
      <c r="X136" s="47"/>
      <c r="Y136" s="47"/>
    </row>
    <row r="137" spans="1:25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2"/>
      <c r="P137" s="22"/>
      <c r="Q137" s="22"/>
      <c r="R137" s="20"/>
      <c r="S137" s="20"/>
      <c r="T137" s="20"/>
      <c r="U137" s="20"/>
      <c r="V137" s="21"/>
      <c r="W137" s="47"/>
      <c r="X137" s="47"/>
      <c r="Y137" s="47"/>
    </row>
    <row r="138" spans="1:25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2"/>
      <c r="P138" s="22"/>
      <c r="Q138" s="22"/>
      <c r="R138" s="20"/>
      <c r="S138" s="20"/>
      <c r="T138" s="20"/>
      <c r="U138" s="20"/>
      <c r="V138" s="21"/>
      <c r="W138" s="47"/>
      <c r="X138" s="47"/>
      <c r="Y138" s="47"/>
    </row>
    <row r="139" spans="1:25" x14ac:dyDescent="0.3">
      <c r="A139" s="24"/>
      <c r="B139" s="14"/>
      <c r="C139" s="15"/>
      <c r="D139" s="16"/>
      <c r="E139" s="36"/>
      <c r="F139" s="17"/>
      <c r="G139" s="31"/>
      <c r="H139" s="48"/>
      <c r="I139" s="21"/>
      <c r="J139" s="21"/>
      <c r="K139" s="21"/>
      <c r="L139" s="20"/>
      <c r="M139" s="21"/>
      <c r="N139" s="21"/>
      <c r="O139" s="21"/>
      <c r="P139" s="21"/>
      <c r="Q139" s="21"/>
      <c r="R139" s="24"/>
      <c r="S139" s="21"/>
      <c r="T139" s="21"/>
      <c r="U139" s="21"/>
      <c r="V139" s="21"/>
      <c r="W139" s="47"/>
      <c r="X139" s="47"/>
      <c r="Y139" s="47"/>
    </row>
    <row r="140" spans="1:25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47"/>
      <c r="X140" s="47"/>
      <c r="Y140" s="47"/>
    </row>
    <row r="141" spans="1:25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1"/>
      <c r="L141" s="21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47"/>
      <c r="X141" s="47"/>
      <c r="Y141" s="47"/>
    </row>
    <row r="142" spans="1:25" x14ac:dyDescent="0.3">
      <c r="A142" s="24"/>
      <c r="B142" s="14"/>
      <c r="C142" s="15"/>
      <c r="D142" s="16"/>
      <c r="F142" s="17"/>
      <c r="G142" s="31"/>
      <c r="H142" s="48"/>
      <c r="W142" s="47"/>
      <c r="X142" s="47"/>
      <c r="Y142" s="47"/>
    </row>
    <row r="143" spans="1:25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0"/>
      <c r="K143" s="21"/>
      <c r="L143" s="21"/>
      <c r="M143" s="21"/>
      <c r="N143" s="21"/>
      <c r="O143" s="21"/>
      <c r="P143" s="13"/>
      <c r="Q143" s="22"/>
      <c r="R143" s="20"/>
      <c r="S143" s="20"/>
      <c r="T143" s="20"/>
      <c r="U143" s="20"/>
      <c r="V143" s="21"/>
      <c r="W143" s="47"/>
      <c r="X143" s="47"/>
      <c r="Y143" s="47"/>
    </row>
    <row r="144" spans="1:25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0"/>
      <c r="K144" s="21"/>
      <c r="L144" s="21"/>
      <c r="M144" s="21"/>
      <c r="N144" s="21"/>
      <c r="O144" s="21"/>
      <c r="P144" s="13"/>
      <c r="Q144" s="22"/>
      <c r="R144" s="20"/>
      <c r="S144" s="20"/>
      <c r="T144" s="20"/>
      <c r="U144" s="20"/>
      <c r="V144" s="21"/>
      <c r="W144" s="47"/>
      <c r="X144" s="47"/>
      <c r="Y144" s="47"/>
    </row>
    <row r="145" spans="1:25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0"/>
      <c r="N145" s="21"/>
      <c r="O145" s="21"/>
      <c r="P145" s="13"/>
      <c r="Q145" s="22"/>
      <c r="R145" s="20"/>
      <c r="S145" s="20"/>
      <c r="T145" s="20"/>
      <c r="U145" s="20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14"/>
      <c r="F146" s="17"/>
      <c r="G146" s="31"/>
      <c r="H146" s="48"/>
      <c r="I146" s="20"/>
      <c r="J146" s="21"/>
      <c r="K146" s="21"/>
      <c r="L146" s="21"/>
      <c r="M146" s="21"/>
      <c r="N146" s="21"/>
      <c r="O146" s="20"/>
      <c r="P146" s="13"/>
      <c r="Q146" s="22"/>
      <c r="R146" s="20"/>
      <c r="S146" s="20"/>
      <c r="T146" s="20"/>
      <c r="U146" s="20"/>
      <c r="V146" s="21"/>
      <c r="W146" s="47"/>
      <c r="X146" s="47"/>
      <c r="Y146" s="47"/>
    </row>
    <row r="147" spans="1:25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13"/>
      <c r="Q147" s="22"/>
      <c r="R147" s="20"/>
      <c r="S147" s="20"/>
      <c r="T147" s="20"/>
      <c r="U147" s="20"/>
      <c r="V147" s="21"/>
      <c r="W147" s="47"/>
      <c r="X147" s="47"/>
      <c r="Y147" s="47"/>
    </row>
    <row r="148" spans="1:25" x14ac:dyDescent="0.3">
      <c r="A148" s="24"/>
      <c r="B148" s="14"/>
      <c r="C148" s="15"/>
      <c r="D148" s="16"/>
      <c r="E148" s="14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13"/>
      <c r="Q148" s="22"/>
      <c r="R148" s="20"/>
      <c r="S148" s="20"/>
      <c r="T148" s="20"/>
      <c r="U148" s="20"/>
      <c r="V148" s="21"/>
      <c r="W148" s="47"/>
      <c r="X148" s="47"/>
      <c r="Y148" s="47"/>
    </row>
    <row r="149" spans="1:25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13"/>
      <c r="Q149" s="22"/>
      <c r="R149" s="20"/>
      <c r="S149" s="20"/>
      <c r="T149" s="20"/>
      <c r="U149" s="20"/>
      <c r="V149" s="21"/>
      <c r="W149" s="47"/>
      <c r="X149" s="47"/>
      <c r="Y149" s="47"/>
    </row>
    <row r="150" spans="1:25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2"/>
      <c r="P150" s="22"/>
      <c r="Q150" s="22"/>
      <c r="R150" s="20"/>
      <c r="S150" s="20"/>
      <c r="T150" s="20"/>
      <c r="U150" s="20"/>
      <c r="V150" s="21"/>
      <c r="W150" s="47"/>
      <c r="X150" s="47"/>
      <c r="Y150" s="47"/>
    </row>
    <row r="151" spans="1:25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0"/>
      <c r="K151" s="21"/>
      <c r="L151" s="21"/>
      <c r="M151" s="21"/>
      <c r="N151" s="21"/>
      <c r="O151" s="21"/>
      <c r="P151" s="13"/>
      <c r="Q151" s="22"/>
      <c r="R151" s="20"/>
      <c r="S151" s="20"/>
      <c r="T151" s="20"/>
      <c r="U151" s="20"/>
      <c r="V151" s="21"/>
      <c r="W151" s="47"/>
      <c r="X151" s="47"/>
      <c r="Y151" s="47"/>
    </row>
    <row r="152" spans="1:25" x14ac:dyDescent="0.3">
      <c r="A152" s="24"/>
      <c r="B152" s="14"/>
      <c r="C152" s="15"/>
      <c r="D152" s="16"/>
      <c r="E152" s="36"/>
      <c r="F152" s="17"/>
      <c r="G152" s="31"/>
      <c r="H152" s="48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47"/>
      <c r="X152" s="47"/>
      <c r="Y152" s="47"/>
    </row>
    <row r="153" spans="1:25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47"/>
      <c r="X153" s="47"/>
      <c r="Y153" s="47"/>
    </row>
    <row r="154" spans="1:25" x14ac:dyDescent="0.3">
      <c r="A154" s="24"/>
      <c r="B154" s="14"/>
      <c r="C154" s="15"/>
      <c r="D154" s="16"/>
      <c r="F154" s="17"/>
      <c r="G154" s="31"/>
      <c r="H154" s="48"/>
      <c r="W154" s="47"/>
      <c r="X154" s="47"/>
      <c r="Y154" s="47"/>
    </row>
    <row r="155" spans="1:25" x14ac:dyDescent="0.3">
      <c r="A155" s="24"/>
      <c r="B155" s="14"/>
      <c r="C155" s="15"/>
      <c r="D155" s="16"/>
      <c r="F155" s="17"/>
      <c r="G155" s="31"/>
      <c r="H155" s="48"/>
      <c r="W155" s="47"/>
      <c r="X155" s="47"/>
      <c r="Y155" s="47"/>
    </row>
    <row r="156" spans="1:25" x14ac:dyDescent="0.3">
      <c r="A156" s="24"/>
      <c r="B156" s="14"/>
      <c r="C156" s="15"/>
      <c r="D156" s="16"/>
      <c r="F156" s="17"/>
      <c r="G156" s="31"/>
      <c r="H156" s="48"/>
      <c r="W156" s="47"/>
      <c r="X156" s="47"/>
      <c r="Y156" s="47"/>
    </row>
    <row r="157" spans="1:25" x14ac:dyDescent="0.3">
      <c r="A157" s="24"/>
      <c r="B157" s="14"/>
      <c r="C157" s="15"/>
      <c r="D157" s="16"/>
      <c r="E157" s="14"/>
      <c r="F157" s="17"/>
      <c r="G157" s="31"/>
      <c r="H157" s="48"/>
      <c r="I157" s="21"/>
      <c r="J157" s="21"/>
      <c r="K157" s="21"/>
      <c r="L157" s="21"/>
      <c r="M157" s="21"/>
      <c r="N157" s="21"/>
      <c r="O157" s="21"/>
      <c r="P157" s="13"/>
      <c r="Q157" s="22"/>
      <c r="R157" s="20"/>
      <c r="S157" s="20"/>
      <c r="T157" s="20"/>
      <c r="U157" s="20"/>
      <c r="V157" s="20"/>
      <c r="W157" s="47"/>
      <c r="X157" s="47"/>
      <c r="Y157" s="47"/>
    </row>
    <row r="158" spans="1:25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0"/>
      <c r="K158" s="21"/>
      <c r="L158" s="21"/>
      <c r="M158" s="21"/>
      <c r="N158" s="21"/>
      <c r="O158" s="21"/>
      <c r="P158" s="13"/>
      <c r="Q158" s="22"/>
      <c r="R158" s="20"/>
      <c r="S158" s="20"/>
      <c r="T158" s="20"/>
      <c r="U158" s="20"/>
      <c r="V158" s="21"/>
      <c r="W158" s="47"/>
      <c r="X158" s="47"/>
      <c r="Y158" s="47"/>
    </row>
    <row r="159" spans="1:25" x14ac:dyDescent="0.3">
      <c r="A159" s="24"/>
      <c r="B159" s="14"/>
      <c r="C159" s="15"/>
      <c r="D159" s="16"/>
      <c r="E159" s="14"/>
      <c r="F159" s="17"/>
      <c r="G159" s="31"/>
      <c r="H159" s="48"/>
      <c r="I159" s="20"/>
      <c r="J159" s="21"/>
      <c r="K159" s="21"/>
      <c r="L159" s="21"/>
      <c r="M159" s="21"/>
      <c r="N159" s="21"/>
      <c r="O159" s="21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0"/>
      <c r="M160" s="21"/>
      <c r="N160" s="21"/>
      <c r="O160" s="21"/>
      <c r="P160" s="13"/>
      <c r="Q160" s="22"/>
      <c r="R160" s="20"/>
      <c r="S160" s="20"/>
      <c r="T160" s="20"/>
      <c r="U160" s="20"/>
      <c r="V160" s="21"/>
      <c r="W160" s="47"/>
      <c r="X160" s="47"/>
      <c r="Y160" s="47"/>
    </row>
    <row r="161" spans="1:25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0"/>
      <c r="S161" s="20"/>
      <c r="T161" s="20"/>
      <c r="U161" s="20"/>
      <c r="V161" s="21"/>
      <c r="W161" s="47"/>
      <c r="X161" s="47"/>
      <c r="Y161" s="47"/>
    </row>
    <row r="162" spans="1:25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1"/>
      <c r="L162" s="21"/>
      <c r="M162" s="21"/>
      <c r="N162" s="21"/>
      <c r="O162" s="21"/>
      <c r="P162" s="13"/>
      <c r="Q162" s="22"/>
      <c r="R162" s="20"/>
      <c r="S162" s="20"/>
      <c r="T162" s="20"/>
      <c r="U162" s="20"/>
      <c r="V162" s="21"/>
      <c r="W162" s="47"/>
      <c r="X162" s="47"/>
      <c r="Y162" s="47"/>
    </row>
    <row r="163" spans="1:25" x14ac:dyDescent="0.3">
      <c r="A163" s="24"/>
      <c r="B163" s="14"/>
      <c r="C163" s="15"/>
      <c r="D163" s="16"/>
      <c r="E163" s="14"/>
      <c r="F163" s="17"/>
      <c r="G163" s="31"/>
      <c r="H163" s="48"/>
      <c r="I163" s="21"/>
      <c r="J163" s="21"/>
      <c r="K163" s="21"/>
      <c r="L163" s="21"/>
      <c r="M163" s="21"/>
      <c r="N163" s="21"/>
      <c r="O163" s="21"/>
      <c r="P163" s="13"/>
      <c r="Q163" s="22"/>
      <c r="R163" s="20"/>
      <c r="S163" s="20"/>
      <c r="T163" s="20"/>
      <c r="U163" s="20"/>
      <c r="V163" s="20"/>
      <c r="W163" s="47"/>
      <c r="X163" s="47"/>
      <c r="Y163" s="47"/>
    </row>
    <row r="164" spans="1:25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0"/>
      <c r="L164" s="21"/>
      <c r="M164" s="21"/>
      <c r="N164" s="21"/>
      <c r="O164" s="21"/>
      <c r="P164" s="13"/>
      <c r="Q164" s="22"/>
      <c r="R164" s="20"/>
      <c r="S164" s="20"/>
      <c r="T164" s="20"/>
      <c r="U164" s="20"/>
      <c r="V164" s="21"/>
      <c r="W164" s="47"/>
      <c r="X164" s="47"/>
      <c r="Y164" s="47"/>
    </row>
    <row r="165" spans="1:25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1"/>
      <c r="M165" s="21"/>
      <c r="N165" s="21"/>
      <c r="O165" s="21"/>
      <c r="P165" s="13"/>
      <c r="Q165" s="22"/>
      <c r="R165" s="20"/>
      <c r="S165" s="20"/>
      <c r="T165" s="20"/>
      <c r="U165" s="20"/>
      <c r="V165" s="21"/>
      <c r="W165" s="47"/>
      <c r="X165" s="47"/>
      <c r="Y165" s="47"/>
    </row>
    <row r="166" spans="1:25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1"/>
      <c r="M166" s="21"/>
      <c r="N166" s="21"/>
      <c r="O166" s="21"/>
      <c r="P166" s="13"/>
      <c r="Q166" s="22"/>
      <c r="R166" s="20"/>
      <c r="S166" s="20"/>
      <c r="T166" s="20"/>
      <c r="U166" s="20"/>
      <c r="V166" s="21"/>
      <c r="W166" s="47"/>
      <c r="X166" s="47"/>
      <c r="Y166" s="47"/>
    </row>
    <row r="167" spans="1:25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13"/>
      <c r="Q167" s="22"/>
      <c r="R167" s="20"/>
      <c r="S167" s="20"/>
      <c r="T167" s="20"/>
      <c r="U167" s="20"/>
      <c r="V167" s="21"/>
      <c r="W167" s="47"/>
      <c r="X167" s="47"/>
      <c r="Y167" s="47"/>
    </row>
    <row r="168" spans="1:25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0"/>
      <c r="K168" s="21"/>
      <c r="L168" s="21"/>
      <c r="M168" s="21"/>
      <c r="N168" s="21"/>
      <c r="O168" s="21"/>
      <c r="P168" s="13"/>
      <c r="Q168" s="22"/>
      <c r="R168" s="20"/>
      <c r="S168" s="20"/>
      <c r="T168" s="20"/>
      <c r="U168" s="20"/>
      <c r="V168" s="21"/>
      <c r="W168" s="47"/>
      <c r="X168" s="47"/>
      <c r="Y168" s="47"/>
    </row>
    <row r="169" spans="1:25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2"/>
      <c r="P169" s="22"/>
      <c r="Q169" s="22"/>
      <c r="R169" s="20"/>
      <c r="S169" s="20"/>
      <c r="T169" s="20"/>
      <c r="U169" s="20"/>
      <c r="V169" s="21"/>
      <c r="W169" s="47"/>
      <c r="X169" s="47"/>
      <c r="Y169" s="47"/>
    </row>
    <row r="170" spans="1:25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2"/>
      <c r="P170" s="22"/>
      <c r="Q170" s="22"/>
      <c r="R170" s="20"/>
      <c r="S170" s="20"/>
      <c r="T170" s="20"/>
      <c r="U170" s="20"/>
      <c r="V170" s="21"/>
      <c r="W170" s="47"/>
      <c r="X170" s="47"/>
      <c r="Y170" s="47"/>
    </row>
    <row r="171" spans="1:25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2"/>
      <c r="P171" s="22"/>
      <c r="Q171" s="22"/>
      <c r="R171" s="20"/>
      <c r="S171" s="20"/>
      <c r="T171" s="20"/>
      <c r="U171" s="20"/>
      <c r="V171" s="21"/>
      <c r="W171" s="47"/>
      <c r="X171" s="47"/>
      <c r="Y171" s="47"/>
    </row>
    <row r="172" spans="1:25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2"/>
      <c r="P172" s="22"/>
      <c r="Q172" s="22"/>
      <c r="R172" s="20"/>
      <c r="S172" s="20"/>
      <c r="T172" s="20"/>
      <c r="U172" s="20"/>
      <c r="V172" s="21"/>
      <c r="W172" s="47"/>
      <c r="X172" s="47"/>
      <c r="Y172" s="47"/>
    </row>
    <row r="173" spans="1:25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2"/>
      <c r="P173" s="22"/>
      <c r="Q173" s="22"/>
      <c r="R173" s="21"/>
      <c r="S173" s="21"/>
      <c r="T173" s="21"/>
      <c r="U173" s="21"/>
      <c r="V173" s="21"/>
      <c r="W173" s="47"/>
      <c r="X173" s="47"/>
      <c r="Y173" s="47"/>
    </row>
    <row r="174" spans="1:25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2"/>
      <c r="P174" s="22"/>
      <c r="Q174" s="22"/>
      <c r="R174" s="21"/>
      <c r="S174" s="21"/>
      <c r="T174" s="21"/>
      <c r="U174" s="21"/>
      <c r="V174" s="21"/>
      <c r="W174" s="47"/>
      <c r="X174" s="47"/>
      <c r="Y174" s="47"/>
    </row>
    <row r="175" spans="1:25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2"/>
      <c r="P175" s="22"/>
      <c r="Q175" s="22"/>
      <c r="R175" s="21"/>
      <c r="S175" s="21"/>
      <c r="T175" s="21"/>
      <c r="U175" s="21"/>
      <c r="V175" s="21"/>
      <c r="W175" s="47"/>
      <c r="X175" s="47"/>
      <c r="Y175" s="47"/>
    </row>
    <row r="176" spans="1:25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2"/>
      <c r="P176" s="22"/>
      <c r="Q176" s="22"/>
      <c r="R176" s="21"/>
      <c r="S176" s="21"/>
      <c r="T176" s="21"/>
      <c r="U176" s="21"/>
      <c r="V176" s="21"/>
      <c r="W176" s="47"/>
      <c r="X176" s="47"/>
      <c r="Y176" s="47"/>
    </row>
    <row r="177" spans="1:25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2"/>
      <c r="P177" s="22"/>
      <c r="Q177" s="22"/>
      <c r="R177" s="21"/>
      <c r="S177" s="21"/>
      <c r="T177" s="21"/>
      <c r="U177" s="21"/>
      <c r="V177" s="21"/>
      <c r="W177" s="47"/>
      <c r="X177" s="47"/>
      <c r="Y177" s="47"/>
    </row>
    <row r="178" spans="1:25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2"/>
      <c r="P178" s="22"/>
      <c r="Q178" s="22"/>
      <c r="R178" s="21"/>
      <c r="S178" s="21"/>
      <c r="T178" s="21"/>
      <c r="U178" s="21"/>
      <c r="V178" s="21"/>
      <c r="W178" s="47"/>
      <c r="X178" s="47"/>
      <c r="Y178" s="47"/>
    </row>
    <row r="179" spans="1:25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2"/>
      <c r="P179" s="22"/>
      <c r="Q179" s="22"/>
      <c r="R179" s="21"/>
      <c r="S179" s="21"/>
      <c r="T179" s="21"/>
      <c r="U179" s="21"/>
      <c r="V179" s="21"/>
      <c r="W179" s="47"/>
      <c r="X179" s="47"/>
      <c r="Y179" s="47"/>
    </row>
    <row r="180" spans="1:25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2"/>
      <c r="P180" s="22"/>
      <c r="Q180" s="22"/>
      <c r="R180" s="21"/>
      <c r="S180" s="21"/>
      <c r="T180" s="21"/>
      <c r="U180" s="21"/>
      <c r="V180" s="21"/>
      <c r="W180" s="47"/>
      <c r="X180" s="47"/>
      <c r="Y180" s="47"/>
    </row>
    <row r="181" spans="1:25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2"/>
      <c r="P181" s="22"/>
      <c r="Q181" s="22"/>
      <c r="R181" s="21"/>
      <c r="S181" s="21"/>
      <c r="T181" s="21"/>
      <c r="U181" s="21"/>
      <c r="V181" s="21"/>
      <c r="W181" s="47"/>
      <c r="X181" s="47"/>
      <c r="Y181" s="47"/>
    </row>
    <row r="182" spans="1:25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2"/>
      <c r="P182" s="22"/>
      <c r="Q182" s="22"/>
      <c r="R182" s="21"/>
      <c r="S182" s="21"/>
      <c r="T182" s="21"/>
      <c r="U182" s="21"/>
      <c r="V182" s="21"/>
      <c r="W182" s="47"/>
      <c r="X182" s="47"/>
      <c r="Y182" s="47"/>
    </row>
    <row r="183" spans="1:25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47"/>
      <c r="X183" s="47"/>
      <c r="Y183" s="47"/>
    </row>
    <row r="184" spans="1:25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47"/>
      <c r="X184" s="47"/>
      <c r="Y184" s="47"/>
    </row>
    <row r="185" spans="1:25" x14ac:dyDescent="0.3">
      <c r="A185" s="36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1"/>
      <c r="U185" s="21"/>
      <c r="V185" s="21"/>
      <c r="W185" s="47"/>
      <c r="X185" s="47"/>
      <c r="Y185" s="47"/>
    </row>
    <row r="186" spans="1:25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47"/>
      <c r="X186" s="47"/>
      <c r="Y186" s="47"/>
    </row>
    <row r="187" spans="1:25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47"/>
      <c r="X187" s="47"/>
      <c r="Y187" s="47"/>
    </row>
    <row r="188" spans="1:25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47"/>
      <c r="X188" s="47"/>
      <c r="Y188" s="47"/>
    </row>
    <row r="189" spans="1:25" x14ac:dyDescent="0.3">
      <c r="A189" s="13"/>
      <c r="B189" s="14"/>
      <c r="C189" s="15"/>
      <c r="D189" s="16"/>
      <c r="E189" s="36"/>
      <c r="F189" s="17"/>
      <c r="G189" s="31"/>
      <c r="H189" s="48"/>
      <c r="I189" s="21"/>
      <c r="J189" s="21"/>
      <c r="K189" s="20"/>
      <c r="L189" s="20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47"/>
      <c r="X189" s="47"/>
      <c r="Y189" s="47"/>
    </row>
    <row r="190" spans="1:25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47"/>
      <c r="X190" s="47"/>
      <c r="Y190" s="47"/>
    </row>
    <row r="191" spans="1:25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47"/>
      <c r="X191" s="47"/>
      <c r="Y191" s="47"/>
    </row>
    <row r="192" spans="1:25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47"/>
      <c r="X192" s="47"/>
      <c r="Y192" s="47"/>
    </row>
    <row r="193" spans="1:25" x14ac:dyDescent="0.3">
      <c r="A193" s="13"/>
      <c r="B193" s="14"/>
      <c r="C193" s="15"/>
      <c r="D193" s="16"/>
      <c r="F193" s="17"/>
      <c r="G193" s="31"/>
      <c r="H193" s="48"/>
      <c r="W193" s="47"/>
      <c r="X193" s="47"/>
      <c r="Y193" s="47"/>
    </row>
    <row r="194" spans="1:25" x14ac:dyDescent="0.3">
      <c r="A194" s="13"/>
      <c r="B194" s="14"/>
      <c r="C194" s="15"/>
      <c r="D194" s="16"/>
      <c r="F194" s="17"/>
      <c r="G194" s="31"/>
      <c r="H194" s="48"/>
      <c r="W194" s="47"/>
      <c r="X194" s="47"/>
      <c r="Y194" s="47"/>
    </row>
    <row r="195" spans="1:25" x14ac:dyDescent="0.3">
      <c r="A195" s="13"/>
      <c r="B195" s="14"/>
      <c r="C195" s="15"/>
      <c r="D195" s="16"/>
      <c r="F195" s="17"/>
      <c r="G195" s="31"/>
      <c r="H195" s="48"/>
      <c r="W195" s="47"/>
      <c r="X195" s="47"/>
      <c r="Y195" s="47"/>
    </row>
    <row r="196" spans="1:25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0"/>
      <c r="P196" s="13"/>
      <c r="Q196" s="22"/>
      <c r="R196" s="20"/>
      <c r="S196" s="20"/>
      <c r="T196" s="20"/>
      <c r="U196" s="20"/>
      <c r="V196" s="21"/>
      <c r="W196" s="47"/>
      <c r="X196" s="47"/>
      <c r="Y196" s="47"/>
    </row>
    <row r="197" spans="1:25" x14ac:dyDescent="0.3">
      <c r="A197" s="13"/>
      <c r="B197" s="14"/>
      <c r="C197" s="15"/>
      <c r="D197" s="16"/>
      <c r="E197" s="14"/>
      <c r="F197" s="17"/>
      <c r="G197" s="31"/>
      <c r="H197" s="48"/>
      <c r="I197" s="20"/>
      <c r="J197" s="21"/>
      <c r="K197" s="21"/>
      <c r="L197" s="21"/>
      <c r="M197" s="21"/>
      <c r="N197" s="21"/>
      <c r="O197" s="21"/>
      <c r="P197" s="13"/>
      <c r="Q197" s="22"/>
      <c r="R197" s="21"/>
      <c r="S197" s="21"/>
      <c r="T197" s="21"/>
      <c r="U197" s="21"/>
      <c r="V197" s="21"/>
      <c r="W197" s="47"/>
      <c r="X197" s="47"/>
      <c r="Y197" s="47"/>
    </row>
    <row r="198" spans="1:25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1"/>
      <c r="L198" s="21"/>
      <c r="M198" s="21"/>
      <c r="N198" s="21"/>
      <c r="O198" s="21"/>
      <c r="P198" s="13"/>
      <c r="Q198" s="22"/>
      <c r="R198" s="21"/>
      <c r="S198" s="21"/>
      <c r="T198" s="21"/>
      <c r="U198" s="21"/>
      <c r="V198" s="21"/>
      <c r="W198" s="47"/>
      <c r="X198" s="47"/>
      <c r="Y198" s="47"/>
    </row>
    <row r="199" spans="1:25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1"/>
      <c r="L199" s="21"/>
      <c r="M199" s="21"/>
      <c r="N199" s="21"/>
      <c r="O199" s="21"/>
      <c r="P199" s="13"/>
      <c r="Q199" s="22"/>
      <c r="R199" s="21"/>
      <c r="S199" s="21"/>
      <c r="T199" s="21"/>
      <c r="U199" s="21"/>
      <c r="V199" s="21"/>
      <c r="W199" s="47"/>
      <c r="X199" s="47"/>
      <c r="Y199" s="47"/>
    </row>
    <row r="200" spans="1:25" x14ac:dyDescent="0.3">
      <c r="G200" s="71"/>
      <c r="H200" s="71"/>
    </row>
    <row r="201" spans="1:25" x14ac:dyDescent="0.3">
      <c r="G201" s="71"/>
      <c r="H201" s="71"/>
    </row>
    <row r="202" spans="1:25" x14ac:dyDescent="0.3">
      <c r="G202" s="71"/>
      <c r="H202" s="71"/>
    </row>
    <row r="203" spans="1:25" x14ac:dyDescent="0.3">
      <c r="G203" s="71"/>
      <c r="H203" s="71"/>
    </row>
    <row r="204" spans="1:25" x14ac:dyDescent="0.3">
      <c r="G204" s="71"/>
      <c r="H204" s="71"/>
    </row>
    <row r="205" spans="1:25" x14ac:dyDescent="0.3">
      <c r="G205" s="71"/>
      <c r="H205" s="71"/>
    </row>
  </sheetData>
  <sheetProtection algorithmName="SHA-512" hashValue="8XjFFm3dfIaOP9rIi0KXQF9sL8YdspRyCSHu/m0Xlrzep/A1UWHPo7yV5ZmdMX/BBXEQ549OU8IvHyqJ1cBPrg==" saltValue="qNahbYmJ1tEsiFKceb3UPg==" spinCount="100000" sheet="1" objects="1" scenarios="1"/>
  <sortState xmlns:xlrd2="http://schemas.microsoft.com/office/spreadsheetml/2017/richdata2" ref="B3:W29">
    <sortCondition descending="1" ref="H3:H29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0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5" width="8.88671875" customWidth="1"/>
    <col min="11" max="11" width="9.5546875" customWidth="1"/>
    <col min="22" max="22" width="9.664062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24"/>
      <c r="B3" s="14">
        <v>1</v>
      </c>
      <c r="C3" s="15" t="s">
        <v>47</v>
      </c>
      <c r="D3" s="16" t="s">
        <v>32</v>
      </c>
      <c r="E3" s="14">
        <v>1958</v>
      </c>
      <c r="F3" s="17">
        <v>211.5</v>
      </c>
      <c r="G3" s="22">
        <v>20</v>
      </c>
      <c r="H3" s="23">
        <f>SUM(F3:G3)</f>
        <v>231.5</v>
      </c>
      <c r="I3" s="60">
        <v>9</v>
      </c>
      <c r="J3" s="60">
        <v>0</v>
      </c>
      <c r="K3" s="60">
        <v>0</v>
      </c>
      <c r="L3" s="21">
        <v>10.5</v>
      </c>
      <c r="M3" s="20">
        <v>10</v>
      </c>
      <c r="N3" s="21">
        <v>0</v>
      </c>
      <c r="O3" s="13"/>
      <c r="P3" s="22"/>
      <c r="Q3" s="20">
        <v>26</v>
      </c>
      <c r="R3" s="20">
        <v>16</v>
      </c>
      <c r="S3" s="20"/>
      <c r="T3" s="20">
        <v>19</v>
      </c>
      <c r="U3" s="21"/>
      <c r="V3" s="47"/>
      <c r="W3" s="47"/>
      <c r="X3" s="47">
        <v>19</v>
      </c>
      <c r="Y3" s="47"/>
      <c r="Z3" s="47">
        <v>24</v>
      </c>
      <c r="AA3" s="47"/>
      <c r="AB3" s="47">
        <v>32</v>
      </c>
      <c r="AC3" s="47"/>
      <c r="AD3" s="47"/>
      <c r="AE3" s="47">
        <v>19</v>
      </c>
      <c r="AF3" s="47"/>
      <c r="AG3" s="47">
        <v>26</v>
      </c>
      <c r="AH3" s="47">
        <v>10</v>
      </c>
    </row>
    <row r="4" spans="1:34" x14ac:dyDescent="0.3">
      <c r="A4" s="24"/>
      <c r="B4" s="14">
        <v>2</v>
      </c>
      <c r="C4" s="15" t="s">
        <v>51</v>
      </c>
      <c r="D4" s="16" t="s">
        <v>52</v>
      </c>
      <c r="E4" s="14">
        <v>1951</v>
      </c>
      <c r="F4" s="17">
        <v>102.5</v>
      </c>
      <c r="G4" s="22">
        <v>60</v>
      </c>
      <c r="H4" s="23">
        <f>SUM(F4:G4)</f>
        <v>162.5</v>
      </c>
      <c r="I4" s="60">
        <v>3.75</v>
      </c>
      <c r="J4" s="60">
        <v>0</v>
      </c>
      <c r="K4" s="59">
        <v>10</v>
      </c>
      <c r="L4" s="21">
        <v>4.5</v>
      </c>
      <c r="M4" s="20">
        <v>14</v>
      </c>
      <c r="N4" s="21">
        <v>0</v>
      </c>
      <c r="O4" s="20">
        <v>13</v>
      </c>
      <c r="P4" s="22"/>
      <c r="Q4" s="20">
        <v>13</v>
      </c>
      <c r="R4" s="20">
        <v>7</v>
      </c>
      <c r="S4" s="20"/>
      <c r="T4" s="20">
        <v>7</v>
      </c>
      <c r="U4" s="21"/>
      <c r="V4" s="47">
        <v>7</v>
      </c>
      <c r="W4" s="47"/>
      <c r="X4" s="47">
        <v>13</v>
      </c>
      <c r="Y4" s="47"/>
      <c r="Z4" s="47"/>
      <c r="AA4" s="47"/>
      <c r="AB4" s="47">
        <v>6</v>
      </c>
      <c r="AC4" s="47">
        <v>5</v>
      </c>
      <c r="AD4" s="47"/>
      <c r="AE4" s="47">
        <v>13</v>
      </c>
      <c r="AF4" s="47"/>
      <c r="AG4" s="47"/>
      <c r="AH4" s="47"/>
    </row>
    <row r="5" spans="1:34" x14ac:dyDescent="0.3">
      <c r="A5" s="24"/>
      <c r="B5" s="14">
        <v>3</v>
      </c>
      <c r="C5" s="15" t="s">
        <v>62</v>
      </c>
      <c r="D5" s="16" t="s">
        <v>52</v>
      </c>
      <c r="E5" s="14">
        <v>1954</v>
      </c>
      <c r="F5" s="17">
        <v>91.5</v>
      </c>
      <c r="G5" s="22">
        <v>60</v>
      </c>
      <c r="H5" s="23">
        <f>SUM(F5:G5)</f>
        <v>151.5</v>
      </c>
      <c r="I5" s="60">
        <v>3</v>
      </c>
      <c r="J5" s="60">
        <v>0</v>
      </c>
      <c r="K5" s="59">
        <v>6</v>
      </c>
      <c r="L5" s="21">
        <v>4.5</v>
      </c>
      <c r="M5" s="21">
        <v>0</v>
      </c>
      <c r="N5" s="20">
        <v>6</v>
      </c>
      <c r="O5" s="21">
        <v>9</v>
      </c>
      <c r="P5" s="22"/>
      <c r="Q5" s="20">
        <v>9</v>
      </c>
      <c r="R5" s="20"/>
      <c r="S5" s="20">
        <v>1</v>
      </c>
      <c r="T5" s="20"/>
      <c r="U5" s="21"/>
      <c r="V5" s="47">
        <v>10</v>
      </c>
      <c r="W5" s="47"/>
      <c r="X5" s="47">
        <v>9</v>
      </c>
      <c r="Y5" s="47"/>
      <c r="Z5" s="47"/>
      <c r="AA5" s="47"/>
      <c r="AB5" s="47">
        <v>8</v>
      </c>
      <c r="AC5" s="47">
        <v>19</v>
      </c>
      <c r="AD5" s="47"/>
      <c r="AE5" s="47"/>
      <c r="AF5" s="47"/>
      <c r="AG5" s="47">
        <v>9</v>
      </c>
      <c r="AH5" s="47">
        <v>7</v>
      </c>
    </row>
    <row r="6" spans="1:34" x14ac:dyDescent="0.3">
      <c r="A6" s="24"/>
      <c r="B6" s="14">
        <v>4</v>
      </c>
      <c r="C6" s="15" t="s">
        <v>61</v>
      </c>
      <c r="D6" s="16" t="s">
        <v>52</v>
      </c>
      <c r="E6" s="14">
        <v>1954</v>
      </c>
      <c r="F6" s="17">
        <v>88</v>
      </c>
      <c r="G6" s="18">
        <v>10</v>
      </c>
      <c r="H6" s="23">
        <f>SUM(F6:G6)</f>
        <v>98</v>
      </c>
      <c r="I6" s="60">
        <v>0</v>
      </c>
      <c r="J6" s="60">
        <v>0</v>
      </c>
      <c r="K6" s="60">
        <v>0</v>
      </c>
      <c r="L6" s="21">
        <v>0</v>
      </c>
      <c r="M6" s="21">
        <v>0</v>
      </c>
      <c r="N6" s="21">
        <v>0</v>
      </c>
      <c r="O6" s="13"/>
      <c r="P6" s="22"/>
      <c r="Q6" s="20">
        <v>26</v>
      </c>
      <c r="R6" s="20"/>
      <c r="S6" s="20"/>
      <c r="T6" s="20"/>
      <c r="U6" s="21"/>
      <c r="V6" s="47">
        <v>19</v>
      </c>
      <c r="W6" s="47"/>
      <c r="X6" s="47"/>
      <c r="Y6" s="47"/>
      <c r="Z6" s="47"/>
      <c r="AA6" s="47"/>
      <c r="AB6" s="47">
        <v>24</v>
      </c>
      <c r="AC6" s="47"/>
      <c r="AD6" s="47"/>
      <c r="AE6" s="47"/>
      <c r="AF6" s="47"/>
      <c r="AG6" s="47">
        <v>19</v>
      </c>
      <c r="AH6" s="47"/>
    </row>
    <row r="7" spans="1:34" x14ac:dyDescent="0.3">
      <c r="A7" s="24"/>
      <c r="B7" s="14">
        <v>5</v>
      </c>
      <c r="C7" s="15" t="s">
        <v>85</v>
      </c>
      <c r="D7" s="16" t="s">
        <v>32</v>
      </c>
      <c r="E7" s="14">
        <v>1958</v>
      </c>
      <c r="F7" s="17">
        <v>46.5</v>
      </c>
      <c r="G7" s="18">
        <v>40</v>
      </c>
      <c r="H7" s="23">
        <f>SUM(F7:G7)</f>
        <v>86.5</v>
      </c>
      <c r="I7" s="60">
        <v>0</v>
      </c>
      <c r="J7" s="60">
        <v>0</v>
      </c>
      <c r="K7" s="60">
        <v>0</v>
      </c>
      <c r="L7" s="20">
        <v>4.5</v>
      </c>
      <c r="M7" s="21">
        <v>0</v>
      </c>
      <c r="N7" s="21">
        <v>0</v>
      </c>
      <c r="O7" s="13"/>
      <c r="P7" s="22"/>
      <c r="Q7" s="20">
        <v>1</v>
      </c>
      <c r="R7" s="20"/>
      <c r="S7" s="20">
        <v>10</v>
      </c>
      <c r="T7" s="20"/>
      <c r="U7" s="21">
        <v>9</v>
      </c>
      <c r="V7" s="47">
        <v>5</v>
      </c>
      <c r="W7" s="47"/>
      <c r="X7" s="47"/>
      <c r="Y7" s="47"/>
      <c r="Z7" s="47"/>
      <c r="AA7" s="47"/>
      <c r="AB7" s="47">
        <v>16</v>
      </c>
      <c r="AC7" s="47"/>
      <c r="AD7" s="47"/>
      <c r="AE7" s="47"/>
      <c r="AF7" s="47">
        <v>1</v>
      </c>
      <c r="AG7" s="47"/>
      <c r="AH7" s="47"/>
    </row>
    <row r="8" spans="1:34" x14ac:dyDescent="0.3">
      <c r="A8" s="24"/>
      <c r="B8" s="14">
        <v>6</v>
      </c>
      <c r="C8" s="15" t="s">
        <v>83</v>
      </c>
      <c r="D8" s="16" t="s">
        <v>52</v>
      </c>
      <c r="E8" s="14">
        <v>1956</v>
      </c>
      <c r="F8" s="17">
        <v>51</v>
      </c>
      <c r="G8" s="22">
        <v>10</v>
      </c>
      <c r="H8" s="23">
        <f>SUM(F8:G8)</f>
        <v>61</v>
      </c>
      <c r="I8" s="60">
        <v>2.25</v>
      </c>
      <c r="J8" s="60">
        <v>0</v>
      </c>
      <c r="K8" s="59">
        <v>3</v>
      </c>
      <c r="L8" s="21">
        <v>0</v>
      </c>
      <c r="M8" s="21">
        <v>0</v>
      </c>
      <c r="N8" s="21">
        <v>0</v>
      </c>
      <c r="O8" s="13"/>
      <c r="P8" s="22"/>
      <c r="Q8" s="20">
        <v>6</v>
      </c>
      <c r="R8" s="20"/>
      <c r="S8" s="20"/>
      <c r="T8" s="20">
        <v>1</v>
      </c>
      <c r="U8" s="21"/>
      <c r="V8" s="47">
        <v>5</v>
      </c>
      <c r="W8" s="47"/>
      <c r="X8" s="47">
        <v>3</v>
      </c>
      <c r="Y8" s="47">
        <v>2</v>
      </c>
      <c r="Z8" s="47"/>
      <c r="AA8" s="47"/>
      <c r="AB8" s="47">
        <v>12</v>
      </c>
      <c r="AC8" s="47"/>
      <c r="AD8" s="47"/>
      <c r="AE8" s="47">
        <v>9</v>
      </c>
      <c r="AF8" s="47"/>
      <c r="AG8" s="47">
        <v>13</v>
      </c>
      <c r="AH8" s="47"/>
    </row>
    <row r="9" spans="1:34" x14ac:dyDescent="0.3">
      <c r="A9" s="24"/>
      <c r="B9" s="14">
        <v>7</v>
      </c>
      <c r="C9" s="15" t="s">
        <v>74</v>
      </c>
      <c r="D9" s="16" t="s">
        <v>75</v>
      </c>
      <c r="E9" s="14">
        <v>1949</v>
      </c>
      <c r="F9" s="17">
        <v>39.5</v>
      </c>
      <c r="G9" s="18">
        <v>20</v>
      </c>
      <c r="H9" s="23">
        <f>SUM(F9:G9)</f>
        <v>59.5</v>
      </c>
      <c r="I9" s="60">
        <v>0</v>
      </c>
      <c r="J9" s="60">
        <v>0</v>
      </c>
      <c r="K9" s="59">
        <v>1.5</v>
      </c>
      <c r="L9" s="20">
        <v>4.5</v>
      </c>
      <c r="M9" s="21">
        <v>0</v>
      </c>
      <c r="N9" s="21">
        <v>0</v>
      </c>
      <c r="O9" s="13"/>
      <c r="P9" s="22"/>
      <c r="Q9" s="20">
        <v>19</v>
      </c>
      <c r="R9" s="20"/>
      <c r="S9" s="20"/>
      <c r="T9" s="20"/>
      <c r="U9" s="21"/>
      <c r="V9" s="47">
        <v>14</v>
      </c>
      <c r="W9" s="47"/>
      <c r="X9" s="47">
        <v>2</v>
      </c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3">
      <c r="A10" s="24"/>
      <c r="B10" s="14">
        <v>8</v>
      </c>
      <c r="C10" s="15" t="s">
        <v>172</v>
      </c>
      <c r="D10" s="16" t="s">
        <v>52</v>
      </c>
      <c r="E10" s="14">
        <v>1956</v>
      </c>
      <c r="F10" s="17">
        <v>14</v>
      </c>
      <c r="G10" s="18"/>
      <c r="H10" s="23">
        <f>SUM(F10:G10)</f>
        <v>14</v>
      </c>
      <c r="I10" s="59">
        <v>1</v>
      </c>
      <c r="J10" s="60">
        <v>0</v>
      </c>
      <c r="K10" s="60">
        <v>0</v>
      </c>
      <c r="L10" s="21">
        <v>0</v>
      </c>
      <c r="M10" s="21">
        <v>0</v>
      </c>
      <c r="N10" s="21">
        <v>0</v>
      </c>
      <c r="O10" s="13"/>
      <c r="P10" s="22"/>
      <c r="Q10" s="20"/>
      <c r="R10" s="20"/>
      <c r="S10" s="20"/>
      <c r="T10" s="20">
        <v>1</v>
      </c>
      <c r="U10" s="21"/>
      <c r="V10" s="47"/>
      <c r="W10" s="47"/>
      <c r="X10" s="47"/>
      <c r="Y10" s="47"/>
      <c r="Z10" s="47"/>
      <c r="AA10" s="47"/>
      <c r="AB10" s="47"/>
      <c r="AC10" s="47"/>
      <c r="AD10" s="47"/>
      <c r="AE10" s="47">
        <v>13</v>
      </c>
      <c r="AF10" s="47"/>
      <c r="AG10" s="47"/>
      <c r="AH10" s="47"/>
    </row>
    <row r="11" spans="1:34" x14ac:dyDescent="0.3">
      <c r="A11" s="24"/>
      <c r="B11" s="14">
        <v>9</v>
      </c>
      <c r="C11" s="15" t="s">
        <v>96</v>
      </c>
      <c r="D11" s="16" t="s">
        <v>52</v>
      </c>
      <c r="E11" s="14">
        <v>1957</v>
      </c>
      <c r="F11" s="17">
        <v>4</v>
      </c>
      <c r="G11" s="22"/>
      <c r="H11" s="23">
        <f>SUM(F11:G11)</f>
        <v>4</v>
      </c>
      <c r="I11" s="59">
        <v>6</v>
      </c>
      <c r="J11" s="60">
        <v>0</v>
      </c>
      <c r="K11" s="60">
        <v>0</v>
      </c>
      <c r="L11" s="21">
        <v>0</v>
      </c>
      <c r="M11" s="21">
        <v>0</v>
      </c>
      <c r="N11" s="21">
        <v>0</v>
      </c>
      <c r="O11" s="13"/>
      <c r="P11" s="22"/>
      <c r="Q11" s="20">
        <v>3</v>
      </c>
      <c r="R11" s="20"/>
      <c r="S11" s="20"/>
      <c r="T11" s="20">
        <v>1</v>
      </c>
      <c r="U11" s="21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3">
      <c r="A12" s="24"/>
      <c r="B12" s="14">
        <v>10</v>
      </c>
      <c r="C12" s="15" t="s">
        <v>119</v>
      </c>
      <c r="D12" s="16" t="s">
        <v>75</v>
      </c>
      <c r="E12" s="14">
        <v>1946</v>
      </c>
      <c r="F12" s="17">
        <v>3</v>
      </c>
      <c r="G12" s="18"/>
      <c r="H12" s="23">
        <f>SUM(F12:G12)</f>
        <v>3</v>
      </c>
      <c r="I12" s="59">
        <v>1.5</v>
      </c>
      <c r="J12" s="60">
        <v>0</v>
      </c>
      <c r="K12" s="60">
        <v>0</v>
      </c>
      <c r="L12" s="21">
        <v>0</v>
      </c>
      <c r="M12" s="21">
        <v>0</v>
      </c>
      <c r="N12" s="21">
        <v>0</v>
      </c>
      <c r="O12" s="13"/>
      <c r="P12" s="22"/>
      <c r="Q12" s="20"/>
      <c r="R12" s="20"/>
      <c r="S12" s="20"/>
      <c r="T12" s="20">
        <v>3</v>
      </c>
      <c r="U12" s="21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3">
      <c r="B13" s="14">
        <v>11</v>
      </c>
      <c r="C13" s="15" t="s">
        <v>89</v>
      </c>
      <c r="D13" s="16" t="s">
        <v>52</v>
      </c>
      <c r="E13" s="14">
        <v>1953</v>
      </c>
      <c r="F13" s="17">
        <v>0</v>
      </c>
      <c r="G13" s="18"/>
      <c r="H13" s="23">
        <f>SUM(F13:G13)</f>
        <v>0</v>
      </c>
      <c r="I13" s="60">
        <v>0</v>
      </c>
      <c r="J13" s="60">
        <v>0</v>
      </c>
      <c r="K13" s="60">
        <v>0</v>
      </c>
      <c r="L13" s="21">
        <v>0</v>
      </c>
      <c r="M13" s="21">
        <v>0</v>
      </c>
      <c r="N13" s="21">
        <v>0</v>
      </c>
      <c r="O13" s="13"/>
      <c r="P13" s="22"/>
      <c r="Q13" s="20"/>
      <c r="R13" s="20"/>
      <c r="S13" s="20"/>
      <c r="T13" s="20"/>
      <c r="U13" s="20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3">
      <c r="B14" s="14">
        <v>11</v>
      </c>
      <c r="C14" s="15" t="s">
        <v>181</v>
      </c>
      <c r="D14" s="16" t="s">
        <v>52</v>
      </c>
      <c r="E14" s="14">
        <v>1957</v>
      </c>
      <c r="F14" s="17">
        <v>0</v>
      </c>
      <c r="G14" s="64"/>
      <c r="H14" s="23">
        <f>SUM(F14:G14)</f>
        <v>0</v>
      </c>
      <c r="I14" s="60">
        <v>0</v>
      </c>
      <c r="J14" s="60">
        <v>0</v>
      </c>
      <c r="K14" s="60">
        <v>0</v>
      </c>
      <c r="L14" s="21">
        <v>0</v>
      </c>
      <c r="M14" s="21">
        <v>0</v>
      </c>
      <c r="N14" s="21">
        <v>0</v>
      </c>
      <c r="O14" s="13"/>
      <c r="P14" s="22"/>
      <c r="Q14" s="20"/>
      <c r="R14" s="20"/>
      <c r="S14" s="20"/>
      <c r="T14" s="20"/>
      <c r="U14" s="21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3">
      <c r="B15" s="14">
        <v>11</v>
      </c>
      <c r="C15" s="15" t="s">
        <v>139</v>
      </c>
      <c r="D15" s="16" t="s">
        <v>52</v>
      </c>
      <c r="E15" s="14">
        <v>1955</v>
      </c>
      <c r="F15" s="17">
        <v>0</v>
      </c>
      <c r="G15" s="64"/>
      <c r="H15" s="23">
        <f>SUM(F15:G15)</f>
        <v>0</v>
      </c>
      <c r="I15" s="60">
        <v>0</v>
      </c>
      <c r="J15" s="60">
        <v>0</v>
      </c>
      <c r="K15" s="60">
        <v>0</v>
      </c>
      <c r="L15" s="21">
        <v>0</v>
      </c>
      <c r="M15" s="21">
        <v>0</v>
      </c>
      <c r="N15" s="21">
        <v>0</v>
      </c>
      <c r="O15" s="13"/>
      <c r="P15" s="22"/>
      <c r="Q15" s="20"/>
      <c r="R15" s="20"/>
      <c r="S15" s="20"/>
      <c r="T15" s="20"/>
      <c r="U15" s="21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3">
      <c r="V16" s="47"/>
      <c r="W16" s="47"/>
      <c r="X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3">
      <c r="V17" s="47"/>
      <c r="W17" s="47"/>
      <c r="X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x14ac:dyDescent="0.3">
      <c r="V18" s="47"/>
      <c r="W18" s="47"/>
      <c r="X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47"/>
      <c r="X19" s="47"/>
      <c r="Y19" s="47"/>
    </row>
    <row r="20" spans="1:34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1"/>
      <c r="L20" s="20"/>
      <c r="M20" s="21"/>
      <c r="N20" s="20"/>
      <c r="O20" s="21"/>
      <c r="P20" s="20"/>
      <c r="Q20" s="22"/>
      <c r="R20" s="20"/>
      <c r="S20" s="20"/>
      <c r="T20" s="20"/>
      <c r="U20" s="20"/>
      <c r="V20" s="21"/>
      <c r="W20" s="47"/>
      <c r="X20" s="47"/>
      <c r="Y20" s="47"/>
    </row>
    <row r="21" spans="1:34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1"/>
      <c r="K21" s="21"/>
      <c r="L21" s="21"/>
      <c r="M21" s="20"/>
      <c r="N21" s="21"/>
      <c r="O21" s="21"/>
      <c r="P21" s="13"/>
      <c r="Q21" s="22"/>
      <c r="R21" s="20"/>
      <c r="S21" s="20"/>
      <c r="T21" s="20"/>
      <c r="U21" s="20"/>
      <c r="V21" s="21"/>
      <c r="W21" s="47"/>
      <c r="X21" s="47"/>
      <c r="Y21" s="47"/>
    </row>
    <row r="22" spans="1:34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1"/>
      <c r="K22" s="21"/>
      <c r="L22" s="21"/>
      <c r="M22" s="21"/>
      <c r="N22" s="21"/>
      <c r="O22" s="21"/>
      <c r="P22" s="13"/>
      <c r="Q22" s="22"/>
      <c r="R22" s="20"/>
      <c r="S22" s="20"/>
      <c r="T22" s="20"/>
      <c r="U22" s="20"/>
      <c r="V22" s="21"/>
      <c r="W22" s="47"/>
      <c r="X22" s="47"/>
      <c r="Y22" s="47"/>
    </row>
    <row r="23" spans="1:34" x14ac:dyDescent="0.3">
      <c r="A23" s="24"/>
      <c r="B23" s="14"/>
      <c r="C23" s="15"/>
      <c r="D23" s="16"/>
      <c r="E23" s="14"/>
      <c r="F23" s="17"/>
      <c r="G23" s="34"/>
      <c r="H23" s="48"/>
      <c r="I23" s="21"/>
      <c r="J23" s="20"/>
      <c r="K23" s="21"/>
      <c r="L23" s="21"/>
      <c r="M23" s="21"/>
      <c r="N23" s="21"/>
      <c r="O23" s="21"/>
      <c r="P23" s="13"/>
      <c r="Q23" s="22"/>
      <c r="R23" s="20"/>
      <c r="S23" s="20"/>
      <c r="T23" s="20"/>
      <c r="U23" s="20"/>
      <c r="V23" s="20"/>
      <c r="W23" s="47"/>
      <c r="X23" s="47"/>
      <c r="Y23" s="47"/>
    </row>
    <row r="24" spans="1:34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1"/>
      <c r="M24" s="20"/>
      <c r="N24" s="21"/>
      <c r="O24" s="21"/>
      <c r="P24" s="21"/>
      <c r="Q24" s="22"/>
      <c r="R24" s="20"/>
      <c r="S24" s="20"/>
      <c r="T24" s="20"/>
      <c r="U24" s="20"/>
      <c r="V24" s="21"/>
      <c r="W24" s="47"/>
      <c r="X24" s="47"/>
      <c r="Y24" s="47"/>
    </row>
    <row r="25" spans="1:34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1"/>
      <c r="K25" s="21"/>
      <c r="L25" s="21"/>
      <c r="M25" s="20"/>
      <c r="N25" s="21"/>
      <c r="O25" s="21"/>
      <c r="P25" s="13"/>
      <c r="Q25" s="22"/>
      <c r="R25" s="20"/>
      <c r="S25" s="20"/>
      <c r="T25" s="20"/>
      <c r="U25" s="20"/>
      <c r="V25" s="21"/>
      <c r="W25" s="47"/>
      <c r="X25" s="47"/>
      <c r="Y25" s="47"/>
    </row>
    <row r="26" spans="1:34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0"/>
      <c r="P26" s="13"/>
      <c r="Q26" s="22"/>
      <c r="R26" s="20"/>
      <c r="S26" s="20"/>
      <c r="T26" s="20"/>
      <c r="U26" s="20"/>
      <c r="V26" s="21"/>
      <c r="W26" s="47"/>
      <c r="X26" s="47"/>
      <c r="Y26" s="47"/>
    </row>
    <row r="27" spans="1:34" x14ac:dyDescent="0.3">
      <c r="A27" s="24"/>
      <c r="B27" s="14"/>
      <c r="C27" s="15"/>
      <c r="D27" s="16"/>
      <c r="E27" s="14"/>
      <c r="F27" s="17"/>
      <c r="G27" s="34"/>
      <c r="H27" s="48"/>
      <c r="I27" s="20"/>
      <c r="J27" s="20"/>
      <c r="K27" s="20"/>
      <c r="L27" s="21"/>
      <c r="M27" s="21"/>
      <c r="N27" s="20"/>
      <c r="O27" s="20"/>
      <c r="P27" s="13"/>
      <c r="Q27" s="22"/>
      <c r="R27" s="20"/>
      <c r="S27" s="20"/>
      <c r="T27" s="20"/>
      <c r="U27" s="20"/>
      <c r="V27" s="21"/>
      <c r="W27" s="47"/>
      <c r="X27" s="47"/>
      <c r="Y27" s="47"/>
    </row>
    <row r="28" spans="1:34" x14ac:dyDescent="0.3">
      <c r="A28" s="24"/>
      <c r="B28" s="14"/>
      <c r="C28" s="15"/>
      <c r="D28" s="16"/>
      <c r="E28" s="14"/>
      <c r="F28" s="17"/>
      <c r="G28" s="34"/>
      <c r="H28" s="48"/>
      <c r="I28" s="20"/>
      <c r="J28" s="21"/>
      <c r="K28" s="21"/>
      <c r="L28" s="21"/>
      <c r="M28" s="20"/>
      <c r="N28" s="21"/>
      <c r="O28" s="21"/>
      <c r="P28" s="13"/>
      <c r="Q28" s="22"/>
      <c r="R28" s="20"/>
      <c r="S28" s="20"/>
      <c r="T28" s="20"/>
      <c r="U28" s="20"/>
      <c r="V28" s="21"/>
      <c r="W28" s="47"/>
      <c r="X28" s="47"/>
      <c r="Y28" s="47"/>
    </row>
    <row r="29" spans="1:34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32"/>
      <c r="M29" s="25"/>
      <c r="N29" s="32"/>
      <c r="O29" s="32"/>
      <c r="P29" s="33"/>
      <c r="Q29" s="34"/>
      <c r="R29" s="20"/>
      <c r="S29" s="20"/>
      <c r="T29" s="20"/>
      <c r="U29" s="20"/>
      <c r="V29" s="32"/>
      <c r="W29" s="47"/>
      <c r="X29" s="47"/>
      <c r="Y29" s="47"/>
    </row>
    <row r="30" spans="1:34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1"/>
      <c r="K30" s="21"/>
      <c r="L30" s="21"/>
      <c r="M30" s="21"/>
      <c r="N30" s="21"/>
      <c r="O30" s="21"/>
      <c r="P30" s="13"/>
      <c r="Q30" s="22"/>
      <c r="R30" s="20"/>
      <c r="S30" s="20"/>
      <c r="T30" s="20"/>
      <c r="U30" s="20"/>
      <c r="V30" s="21"/>
      <c r="W30" s="47"/>
      <c r="X30" s="47"/>
      <c r="Y30" s="47"/>
    </row>
    <row r="31" spans="1:34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1"/>
      <c r="K31" s="21"/>
      <c r="L31" s="21"/>
      <c r="M31" s="21"/>
      <c r="N31" s="21"/>
      <c r="O31" s="21"/>
      <c r="P31" s="13"/>
      <c r="Q31" s="22"/>
      <c r="R31" s="20"/>
      <c r="S31" s="20"/>
      <c r="T31" s="20"/>
      <c r="U31" s="24"/>
      <c r="V31" s="20"/>
      <c r="W31" s="47"/>
      <c r="X31" s="47"/>
      <c r="Y31" s="47"/>
    </row>
    <row r="32" spans="1:34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0"/>
      <c r="N32" s="21"/>
      <c r="O32" s="21"/>
      <c r="P32" s="13"/>
      <c r="Q32" s="22"/>
      <c r="R32" s="20"/>
      <c r="S32" s="20"/>
      <c r="T32" s="20"/>
      <c r="U32" s="20"/>
      <c r="V32" s="21"/>
      <c r="W32" s="47"/>
      <c r="X32" s="47"/>
      <c r="Y32" s="47"/>
    </row>
    <row r="33" spans="1:25" x14ac:dyDescent="0.3">
      <c r="A33" s="24"/>
      <c r="B33" s="14"/>
      <c r="C33" s="15"/>
      <c r="D33" s="16"/>
      <c r="E33" s="14"/>
      <c r="F33" s="17"/>
      <c r="G33" s="34"/>
      <c r="H33" s="48"/>
      <c r="I33" s="20"/>
      <c r="J33" s="21"/>
      <c r="K33" s="21"/>
      <c r="L33" s="20"/>
      <c r="M33" s="21"/>
      <c r="N33" s="21"/>
      <c r="O33" s="20"/>
      <c r="P33" s="21"/>
      <c r="Q33" s="22"/>
      <c r="R33" s="20"/>
      <c r="S33" s="20"/>
      <c r="T33" s="20"/>
      <c r="U33" s="20"/>
      <c r="V33" s="21"/>
      <c r="W33" s="47"/>
      <c r="X33" s="47"/>
      <c r="Y33" s="47"/>
    </row>
    <row r="34" spans="1:25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1"/>
      <c r="M34" s="20"/>
      <c r="N34" s="21"/>
      <c r="O34" s="21"/>
      <c r="P34" s="13"/>
      <c r="Q34" s="22"/>
      <c r="R34" s="20"/>
      <c r="S34" s="20"/>
      <c r="T34" s="20"/>
      <c r="U34" s="20"/>
      <c r="V34" s="21"/>
      <c r="W34" s="47"/>
      <c r="X34" s="47"/>
      <c r="Y34" s="47"/>
    </row>
    <row r="35" spans="1:25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1"/>
      <c r="K35" s="21"/>
      <c r="L35" s="21"/>
      <c r="M35" s="21"/>
      <c r="N35" s="21"/>
      <c r="O35" s="21"/>
      <c r="P35" s="13"/>
      <c r="Q35" s="22"/>
      <c r="R35" s="20"/>
      <c r="S35" s="20"/>
      <c r="T35" s="20"/>
      <c r="U35" s="20"/>
      <c r="V35" s="21"/>
      <c r="W35" s="47"/>
      <c r="X35" s="47"/>
      <c r="Y35" s="47"/>
    </row>
    <row r="36" spans="1:25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1"/>
      <c r="K36" s="21"/>
      <c r="L36" s="21"/>
      <c r="M36" s="21"/>
      <c r="N36" s="21"/>
      <c r="O36" s="21"/>
      <c r="P36" s="13"/>
      <c r="Q36" s="22"/>
      <c r="R36" s="20"/>
      <c r="S36" s="20"/>
      <c r="T36" s="20"/>
      <c r="U36" s="20"/>
      <c r="V36" s="21"/>
      <c r="W36" s="47"/>
      <c r="X36" s="47"/>
      <c r="Y36" s="47"/>
    </row>
    <row r="37" spans="1:25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1"/>
      <c r="M37" s="20"/>
      <c r="N37" s="21"/>
      <c r="O37" s="21"/>
      <c r="P37" s="21"/>
      <c r="Q37" s="22"/>
      <c r="R37" s="20"/>
      <c r="S37" s="20"/>
      <c r="T37" s="20"/>
      <c r="U37" s="20"/>
      <c r="V37" s="21"/>
      <c r="W37" s="47"/>
      <c r="X37" s="47"/>
      <c r="Y37" s="47"/>
    </row>
    <row r="38" spans="1:25" x14ac:dyDescent="0.3">
      <c r="A38" s="24"/>
      <c r="B38" s="14"/>
      <c r="C38" s="15"/>
      <c r="D38" s="16"/>
      <c r="F38" s="17"/>
      <c r="G38" s="31"/>
      <c r="H38" s="48"/>
      <c r="W38" s="47"/>
      <c r="X38" s="47"/>
      <c r="Y38" s="47"/>
    </row>
    <row r="39" spans="1:25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1"/>
      <c r="K39" s="21"/>
      <c r="L39" s="20"/>
      <c r="M39" s="20"/>
      <c r="N39" s="21"/>
      <c r="O39" s="21"/>
      <c r="P39" s="13"/>
      <c r="Q39" s="22"/>
      <c r="R39" s="20"/>
      <c r="S39" s="20"/>
      <c r="T39" s="20"/>
      <c r="U39" s="20"/>
      <c r="V39" s="21"/>
      <c r="W39" s="47"/>
      <c r="X39" s="47"/>
      <c r="Y39" s="47"/>
    </row>
    <row r="40" spans="1:25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0"/>
      <c r="K40" s="21"/>
      <c r="L40" s="21"/>
      <c r="M40" s="21"/>
      <c r="N40" s="21"/>
      <c r="O40" s="21"/>
      <c r="P40" s="13"/>
      <c r="Q40" s="22"/>
      <c r="R40" s="20"/>
      <c r="S40" s="20"/>
      <c r="T40" s="20"/>
      <c r="U40" s="20"/>
      <c r="V40" s="21"/>
      <c r="W40" s="47"/>
      <c r="X40" s="47"/>
      <c r="Y40" s="47"/>
    </row>
    <row r="41" spans="1:25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1"/>
      <c r="K41" s="21"/>
      <c r="L41" s="21"/>
      <c r="M41" s="21"/>
      <c r="N41" s="21"/>
      <c r="O41" s="21"/>
      <c r="P41" s="13"/>
      <c r="Q41" s="22"/>
      <c r="R41" s="20"/>
      <c r="S41" s="20"/>
      <c r="T41" s="20"/>
      <c r="U41" s="20"/>
      <c r="V41" s="21"/>
      <c r="W41" s="47"/>
      <c r="X41" s="47"/>
      <c r="Y41" s="47"/>
    </row>
    <row r="42" spans="1:25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1"/>
      <c r="M42" s="21"/>
      <c r="N42" s="21"/>
      <c r="O42" s="21"/>
      <c r="P42" s="13"/>
      <c r="Q42" s="22"/>
      <c r="R42" s="20"/>
      <c r="S42" s="20"/>
      <c r="T42" s="20"/>
      <c r="U42" s="20"/>
      <c r="V42" s="21"/>
      <c r="W42" s="47"/>
      <c r="X42" s="47"/>
      <c r="Y42" s="47"/>
    </row>
    <row r="43" spans="1:25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1"/>
      <c r="K43" s="21"/>
      <c r="L43" s="21"/>
      <c r="M43" s="21"/>
      <c r="N43" s="21"/>
      <c r="O43" s="21"/>
      <c r="P43" s="13"/>
      <c r="Q43" s="22"/>
      <c r="R43" s="20"/>
      <c r="S43" s="20"/>
      <c r="T43" s="20"/>
      <c r="U43" s="20"/>
      <c r="V43" s="21"/>
      <c r="W43" s="47"/>
      <c r="X43" s="47"/>
      <c r="Y43" s="47"/>
    </row>
    <row r="44" spans="1:25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0"/>
      <c r="L44" s="21"/>
      <c r="M44" s="21"/>
      <c r="N44" s="21"/>
      <c r="O44" s="21"/>
      <c r="P44" s="13"/>
      <c r="Q44" s="22"/>
      <c r="R44" s="20"/>
      <c r="S44" s="20"/>
      <c r="T44" s="20"/>
      <c r="U44" s="20"/>
      <c r="V44" s="21"/>
      <c r="W44" s="47"/>
      <c r="X44" s="47"/>
      <c r="Y44" s="47"/>
    </row>
    <row r="45" spans="1:25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1"/>
      <c r="K45" s="21"/>
      <c r="L45" s="21"/>
      <c r="M45" s="21"/>
      <c r="N45" s="20"/>
      <c r="O45" s="21"/>
      <c r="P45" s="13"/>
      <c r="Q45" s="21"/>
      <c r="R45" s="20"/>
      <c r="S45" s="20"/>
      <c r="T45" s="20"/>
      <c r="U45" s="20"/>
      <c r="V45" s="21"/>
      <c r="W45" s="47"/>
      <c r="X45" s="47"/>
      <c r="Y45" s="47"/>
    </row>
    <row r="46" spans="1:25" x14ac:dyDescent="0.3">
      <c r="A46" s="24"/>
      <c r="B46" s="14"/>
      <c r="C46" s="15"/>
      <c r="D46" s="16"/>
      <c r="F46" s="17"/>
      <c r="G46" s="31"/>
      <c r="H46" s="48"/>
      <c r="W46" s="47"/>
      <c r="X46" s="47"/>
      <c r="Y46" s="47"/>
    </row>
    <row r="47" spans="1:25" x14ac:dyDescent="0.3">
      <c r="A47" s="36"/>
      <c r="B47" s="14"/>
      <c r="C47" s="28"/>
      <c r="D47" s="29"/>
      <c r="E47" s="30"/>
      <c r="F47" s="17"/>
      <c r="G47" s="34"/>
      <c r="H47" s="48"/>
      <c r="I47" s="32"/>
      <c r="J47" s="32"/>
      <c r="K47" s="32"/>
      <c r="L47" s="32"/>
      <c r="M47" s="32"/>
      <c r="N47" s="25"/>
      <c r="O47" s="25"/>
      <c r="P47" s="33"/>
      <c r="Q47" s="34"/>
      <c r="R47" s="20"/>
      <c r="S47" s="20"/>
      <c r="T47" s="20"/>
      <c r="U47" s="20"/>
      <c r="V47" s="25"/>
      <c r="W47" s="47"/>
      <c r="X47" s="47"/>
      <c r="Y47" s="47"/>
    </row>
    <row r="48" spans="1:25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1"/>
      <c r="M48" s="21"/>
      <c r="N48" s="21"/>
      <c r="O48" s="21"/>
      <c r="P48" s="13"/>
      <c r="Q48" s="22"/>
      <c r="R48" s="20"/>
      <c r="S48" s="20"/>
      <c r="T48" s="20"/>
      <c r="U48" s="20"/>
      <c r="V48" s="21"/>
      <c r="W48" s="47"/>
      <c r="X48" s="47"/>
      <c r="Y48" s="47"/>
    </row>
    <row r="49" spans="1:25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1"/>
      <c r="L49" s="21"/>
      <c r="M49" s="21"/>
      <c r="N49" s="21"/>
      <c r="O49" s="21"/>
      <c r="P49" s="13"/>
      <c r="Q49" s="22"/>
      <c r="R49" s="20"/>
      <c r="S49" s="20"/>
      <c r="T49" s="20"/>
      <c r="U49" s="20"/>
      <c r="V49" s="21"/>
      <c r="W49" s="47"/>
      <c r="X49" s="47"/>
      <c r="Y49" s="47"/>
    </row>
    <row r="50" spans="1:25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0"/>
      <c r="K50" s="21"/>
      <c r="L50" s="21"/>
      <c r="M50" s="21"/>
      <c r="N50" s="21"/>
      <c r="O50" s="21"/>
      <c r="P50" s="13"/>
      <c r="Q50" s="22"/>
      <c r="R50" s="20"/>
      <c r="S50" s="20"/>
      <c r="T50" s="20"/>
      <c r="U50" s="20"/>
      <c r="V50" s="21"/>
      <c r="W50" s="47"/>
      <c r="X50" s="47"/>
      <c r="Y50" s="47"/>
    </row>
    <row r="51" spans="1:25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0"/>
      <c r="K51" s="20"/>
      <c r="L51" s="21"/>
      <c r="M51" s="21"/>
      <c r="N51" s="21"/>
      <c r="O51" s="21"/>
      <c r="P51" s="13"/>
      <c r="Q51" s="22"/>
      <c r="R51" s="20"/>
      <c r="S51" s="20"/>
      <c r="T51" s="20"/>
      <c r="U51" s="20"/>
      <c r="V51" s="21"/>
      <c r="W51" s="47"/>
      <c r="X51" s="47"/>
      <c r="Y51" s="47"/>
    </row>
    <row r="52" spans="1:25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1"/>
      <c r="K52" s="21"/>
      <c r="L52" s="21"/>
      <c r="M52" s="21"/>
      <c r="N52" s="21"/>
      <c r="O52" s="21"/>
      <c r="P52" s="13"/>
      <c r="Q52" s="22"/>
      <c r="R52" s="20"/>
      <c r="S52" s="20"/>
      <c r="T52" s="20"/>
      <c r="U52" s="20"/>
      <c r="V52" s="21"/>
      <c r="W52" s="47"/>
      <c r="X52" s="47"/>
      <c r="Y52" s="47"/>
    </row>
    <row r="53" spans="1:25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0"/>
      <c r="N53" s="21"/>
      <c r="O53" s="21"/>
      <c r="P53" s="13"/>
      <c r="Q53" s="22"/>
      <c r="R53" s="20"/>
      <c r="S53" s="20"/>
      <c r="T53" s="20"/>
      <c r="U53" s="20"/>
      <c r="V53" s="21"/>
      <c r="W53" s="47"/>
      <c r="X53" s="47"/>
      <c r="Y53" s="47"/>
    </row>
    <row r="54" spans="1:25" x14ac:dyDescent="0.3">
      <c r="A54" s="24"/>
      <c r="B54" s="14"/>
      <c r="C54" s="15"/>
      <c r="D54" s="16"/>
      <c r="E54" s="14"/>
      <c r="F54" s="17"/>
      <c r="G54" s="34"/>
      <c r="H54" s="48"/>
      <c r="I54" s="20"/>
      <c r="J54" s="21"/>
      <c r="K54" s="21"/>
      <c r="L54" s="21"/>
      <c r="M54" s="20"/>
      <c r="N54" s="21"/>
      <c r="O54" s="21"/>
      <c r="P54" s="13"/>
      <c r="Q54" s="22"/>
      <c r="R54" s="20"/>
      <c r="S54" s="20"/>
      <c r="T54" s="20"/>
      <c r="U54" s="20"/>
      <c r="V54" s="21"/>
      <c r="W54" s="47"/>
      <c r="X54" s="47"/>
      <c r="Y54" s="47"/>
    </row>
    <row r="55" spans="1:25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0"/>
      <c r="M55" s="21"/>
      <c r="N55" s="21"/>
      <c r="O55" s="21"/>
      <c r="P55" s="13"/>
      <c r="Q55" s="22"/>
      <c r="R55" s="20"/>
      <c r="S55" s="20"/>
      <c r="T55" s="20"/>
      <c r="U55" s="20"/>
      <c r="V55" s="21"/>
      <c r="W55" s="47"/>
      <c r="X55" s="47"/>
      <c r="Y55" s="47"/>
    </row>
    <row r="56" spans="1:25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0"/>
      <c r="K56" s="21"/>
      <c r="L56" s="21"/>
      <c r="M56" s="21"/>
      <c r="N56" s="21"/>
      <c r="O56" s="21"/>
      <c r="P56" s="13"/>
      <c r="Q56" s="22"/>
      <c r="R56" s="20"/>
      <c r="S56" s="20"/>
      <c r="T56" s="20"/>
      <c r="U56" s="20"/>
      <c r="V56" s="21"/>
      <c r="W56" s="47"/>
      <c r="X56" s="47"/>
      <c r="Y56" s="47"/>
    </row>
    <row r="57" spans="1:25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0"/>
      <c r="K57" s="21"/>
      <c r="L57" s="21"/>
      <c r="M57" s="21"/>
      <c r="N57" s="21"/>
      <c r="O57" s="21"/>
      <c r="P57" s="13"/>
      <c r="Q57" s="22"/>
      <c r="R57" s="20"/>
      <c r="S57" s="20"/>
      <c r="T57" s="20"/>
      <c r="U57" s="20"/>
      <c r="V57" s="21"/>
      <c r="W57" s="47"/>
      <c r="X57" s="47"/>
      <c r="Y57" s="47"/>
    </row>
    <row r="58" spans="1:25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13"/>
      <c r="Q58" s="22"/>
      <c r="R58" s="20"/>
      <c r="S58" s="20"/>
      <c r="T58" s="20"/>
      <c r="U58" s="20"/>
      <c r="V58" s="21"/>
      <c r="W58" s="47"/>
      <c r="X58" s="47"/>
      <c r="Y58" s="47"/>
    </row>
    <row r="59" spans="1:25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1"/>
      <c r="M59" s="21"/>
      <c r="N59" s="21"/>
      <c r="O59" s="20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25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25" x14ac:dyDescent="0.3">
      <c r="A61" s="24"/>
      <c r="B61" s="14"/>
      <c r="C61" s="15"/>
      <c r="D61" s="16"/>
      <c r="E61" s="14"/>
      <c r="F61" s="17"/>
      <c r="G61" s="34"/>
      <c r="H61" s="48"/>
      <c r="I61" s="21"/>
      <c r="J61" s="21"/>
      <c r="K61" s="21"/>
      <c r="L61" s="20"/>
      <c r="M61" s="21"/>
      <c r="N61" s="21"/>
      <c r="O61" s="21"/>
      <c r="P61" s="21"/>
      <c r="Q61" s="22"/>
      <c r="R61" s="20"/>
      <c r="S61" s="20"/>
      <c r="T61" s="20"/>
      <c r="U61" s="20"/>
      <c r="V61" s="20"/>
      <c r="W61" s="47"/>
      <c r="X61" s="47"/>
      <c r="Y61" s="47"/>
    </row>
    <row r="62" spans="1:25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1"/>
      <c r="K62" s="21"/>
      <c r="L62" s="21"/>
      <c r="M62" s="20"/>
      <c r="N62" s="21"/>
      <c r="O62" s="21"/>
      <c r="P62" s="13"/>
      <c r="Q62" s="22"/>
      <c r="R62" s="20"/>
      <c r="S62" s="20"/>
      <c r="T62" s="20"/>
      <c r="U62" s="20"/>
      <c r="V62" s="21"/>
      <c r="W62" s="47"/>
      <c r="X62" s="47"/>
      <c r="Y62" s="47"/>
    </row>
    <row r="63" spans="1:25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1"/>
      <c r="K63" s="21"/>
      <c r="L63" s="21"/>
      <c r="M63" s="20"/>
      <c r="N63" s="21"/>
      <c r="O63" s="21"/>
      <c r="P63" s="13"/>
      <c r="Q63" s="22"/>
      <c r="R63" s="20"/>
      <c r="S63" s="20"/>
      <c r="T63" s="20"/>
      <c r="U63" s="20"/>
      <c r="V63" s="21"/>
      <c r="W63" s="47"/>
      <c r="X63" s="47"/>
      <c r="Y63" s="47"/>
    </row>
    <row r="64" spans="1:25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0"/>
      <c r="M64" s="21"/>
      <c r="N64" s="20"/>
      <c r="O64" s="21"/>
      <c r="P64" s="20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13"/>
      <c r="Q66" s="22"/>
      <c r="R66" s="20"/>
      <c r="S66" s="20"/>
      <c r="T66" s="20"/>
      <c r="U66" s="20"/>
      <c r="V66" s="21"/>
      <c r="W66" s="47"/>
      <c r="X66" s="47"/>
      <c r="Y66" s="47"/>
    </row>
    <row r="67" spans="1:25" x14ac:dyDescent="0.3">
      <c r="A67" s="24"/>
      <c r="B67" s="14"/>
      <c r="C67" s="15"/>
      <c r="D67" s="16"/>
      <c r="F67" s="17"/>
      <c r="G67" s="31"/>
      <c r="H67" s="48"/>
      <c r="W67" s="47"/>
      <c r="X67" s="47"/>
      <c r="Y67" s="47"/>
    </row>
    <row r="68" spans="1:25" x14ac:dyDescent="0.3">
      <c r="A68" s="24"/>
      <c r="B68" s="14"/>
      <c r="C68" s="15"/>
      <c r="D68" s="16"/>
      <c r="F68" s="17"/>
      <c r="G68" s="31"/>
      <c r="H68" s="48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1"/>
      <c r="K69" s="21"/>
      <c r="L69" s="21"/>
      <c r="M69" s="21"/>
      <c r="N69" s="21"/>
      <c r="O69" s="21"/>
      <c r="P69" s="13"/>
      <c r="Q69" s="22"/>
      <c r="R69" s="20"/>
      <c r="S69" s="20"/>
      <c r="T69" s="20"/>
      <c r="U69" s="20"/>
      <c r="V69" s="20"/>
      <c r="W69" s="47"/>
      <c r="X69" s="47"/>
      <c r="Y69" s="47"/>
    </row>
    <row r="70" spans="1:25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0"/>
      <c r="K70" s="21"/>
      <c r="L70" s="20"/>
      <c r="M70" s="21"/>
      <c r="N70" s="21"/>
      <c r="O70" s="21"/>
      <c r="P70" s="13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0"/>
      <c r="K72" s="20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0"/>
      <c r="K73" s="21"/>
      <c r="L73" s="20"/>
      <c r="M73" s="20"/>
      <c r="N73" s="21"/>
      <c r="O73" s="20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2"/>
      <c r="P74" s="22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1"/>
      <c r="M75" s="21"/>
      <c r="N75" s="20"/>
      <c r="O75" s="20"/>
      <c r="P75" s="21"/>
      <c r="Q75" s="22"/>
      <c r="R75" s="20"/>
      <c r="S75" s="20"/>
      <c r="T75" s="20"/>
      <c r="U75" s="20"/>
      <c r="V75" s="21"/>
      <c r="W75" s="47"/>
      <c r="X75" s="47"/>
      <c r="Y75" s="47"/>
    </row>
    <row r="76" spans="1:25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2"/>
      <c r="P76" s="22"/>
      <c r="Q76" s="22"/>
      <c r="R76" s="20"/>
      <c r="S76" s="20"/>
      <c r="T76" s="20"/>
      <c r="U76" s="20"/>
      <c r="V76" s="21"/>
      <c r="W76" s="47"/>
      <c r="X76" s="47"/>
      <c r="Y76" s="47"/>
    </row>
    <row r="77" spans="1:25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0"/>
      <c r="K77" s="21"/>
      <c r="L77" s="21"/>
      <c r="M77" s="21"/>
      <c r="N77" s="21"/>
      <c r="O77" s="21"/>
      <c r="P77" s="13"/>
      <c r="Q77" s="22"/>
      <c r="R77" s="20"/>
      <c r="S77" s="20"/>
      <c r="T77" s="20"/>
      <c r="U77" s="20"/>
      <c r="V77" s="21"/>
      <c r="W77" s="47"/>
      <c r="X77" s="47"/>
      <c r="Y77" s="47"/>
    </row>
    <row r="78" spans="1:25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1"/>
      <c r="K78" s="21"/>
      <c r="L78" s="21"/>
      <c r="M78" s="21"/>
      <c r="N78" s="21"/>
      <c r="O78" s="21"/>
      <c r="P78" s="13"/>
      <c r="Q78" s="22"/>
      <c r="R78" s="20"/>
      <c r="S78" s="20"/>
      <c r="T78" s="20"/>
      <c r="U78" s="20"/>
      <c r="V78" s="21"/>
      <c r="W78" s="47"/>
      <c r="X78" s="47"/>
      <c r="Y78" s="47"/>
    </row>
    <row r="79" spans="1:25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1"/>
      <c r="K79" s="21"/>
      <c r="L79" s="21"/>
      <c r="M79" s="21"/>
      <c r="N79" s="21"/>
      <c r="O79" s="20"/>
      <c r="P79" s="13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0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47"/>
      <c r="X81" s="47"/>
      <c r="Y81" s="47"/>
    </row>
    <row r="82" spans="1:25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47"/>
      <c r="X82" s="47"/>
      <c r="Y82" s="47"/>
    </row>
    <row r="83" spans="1:25" x14ac:dyDescent="0.3">
      <c r="A83" s="36"/>
      <c r="B83" s="14"/>
      <c r="C83" s="15"/>
      <c r="D83" s="16"/>
      <c r="F83" s="17"/>
      <c r="G83" s="31"/>
      <c r="H83" s="48"/>
      <c r="W83" s="47"/>
      <c r="X83" s="47"/>
      <c r="Y83" s="47"/>
    </row>
    <row r="84" spans="1:25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0"/>
      <c r="K84" s="21"/>
      <c r="L84" s="21"/>
      <c r="M84" s="21"/>
      <c r="N84" s="21"/>
      <c r="O84" s="21"/>
      <c r="P84" s="13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2"/>
      <c r="P85" s="22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13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2"/>
      <c r="P90" s="22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6"/>
      <c r="E91" s="14"/>
      <c r="F91" s="17"/>
      <c r="G91" s="31"/>
      <c r="H91" s="48"/>
      <c r="I91" s="20"/>
      <c r="J91" s="21"/>
      <c r="K91" s="21"/>
      <c r="L91" s="21"/>
      <c r="M91" s="21"/>
      <c r="N91" s="21"/>
      <c r="O91" s="20"/>
      <c r="P91" s="13"/>
      <c r="Q91" s="22"/>
      <c r="R91" s="20"/>
      <c r="S91" s="20"/>
      <c r="T91" s="20"/>
      <c r="U91" s="20"/>
      <c r="V91" s="21"/>
      <c r="W91" s="47"/>
      <c r="X91" s="47"/>
      <c r="Y91" s="47"/>
    </row>
    <row r="92" spans="1:25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1"/>
      <c r="O92" s="21"/>
      <c r="P92" s="13"/>
      <c r="Q92" s="22"/>
      <c r="R92" s="20"/>
      <c r="S92" s="20"/>
      <c r="T92" s="20"/>
      <c r="U92" s="20"/>
      <c r="V92" s="21"/>
      <c r="W92" s="47"/>
      <c r="X92" s="47"/>
      <c r="Y92" s="47"/>
    </row>
    <row r="93" spans="1:25" x14ac:dyDescent="0.3">
      <c r="A93" s="36"/>
      <c r="B93" s="14"/>
      <c r="C93" s="15"/>
      <c r="D93" s="16"/>
      <c r="E93" s="14"/>
      <c r="F93" s="17"/>
      <c r="G93" s="31"/>
      <c r="H93" s="48"/>
      <c r="I93" s="20"/>
      <c r="J93" s="21"/>
      <c r="K93" s="21"/>
      <c r="L93" s="21"/>
      <c r="M93" s="21"/>
      <c r="N93" s="21"/>
      <c r="O93" s="21"/>
      <c r="P93" s="13"/>
      <c r="Q93" s="22"/>
      <c r="R93" s="20"/>
      <c r="S93" s="20"/>
      <c r="T93" s="20"/>
      <c r="U93" s="20"/>
      <c r="V93" s="21"/>
      <c r="W93" s="47"/>
      <c r="X93" s="47"/>
      <c r="Y93" s="47"/>
    </row>
    <row r="94" spans="1:25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2"/>
      <c r="P94" s="22"/>
      <c r="Q94" s="22"/>
      <c r="R94" s="20"/>
      <c r="S94" s="20"/>
      <c r="T94" s="20"/>
      <c r="U94" s="20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0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0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0"/>
      <c r="K97" s="21"/>
      <c r="L97" s="21"/>
      <c r="M97" s="21"/>
      <c r="N97" s="21"/>
      <c r="O97" s="21"/>
      <c r="P97" s="13"/>
      <c r="Q97" s="22"/>
      <c r="R97" s="20"/>
      <c r="S97" s="20"/>
      <c r="T97" s="20"/>
      <c r="U97" s="20"/>
      <c r="V97" s="21"/>
      <c r="W97" s="47"/>
      <c r="X97" s="47"/>
      <c r="Y97" s="47"/>
    </row>
    <row r="98" spans="1:25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2"/>
      <c r="P98" s="22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1"/>
      <c r="L99" s="20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47"/>
      <c r="X99" s="47"/>
      <c r="Y99" s="47"/>
    </row>
    <row r="100" spans="1:25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47"/>
      <c r="X100" s="47"/>
      <c r="Y100" s="47"/>
    </row>
    <row r="101" spans="1:25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13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13"/>
      <c r="Q102" s="22"/>
      <c r="R102" s="20"/>
      <c r="S102" s="20"/>
      <c r="T102" s="20"/>
      <c r="U102" s="20"/>
      <c r="V102" s="21"/>
      <c r="W102" s="47"/>
      <c r="X102" s="47"/>
      <c r="Y102" s="47"/>
    </row>
    <row r="103" spans="1:25" x14ac:dyDescent="0.3">
      <c r="A103" s="24"/>
      <c r="B103" s="14"/>
      <c r="C103" s="15"/>
      <c r="D103" s="15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/>
      <c r="W103" s="47"/>
      <c r="X103" s="47"/>
      <c r="Y103" s="47"/>
    </row>
    <row r="104" spans="1:25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1"/>
      <c r="K104" s="21"/>
      <c r="L104" s="21"/>
      <c r="M104" s="21"/>
      <c r="N104" s="21"/>
      <c r="O104" s="21"/>
      <c r="P104" s="13"/>
      <c r="Q104" s="22"/>
      <c r="R104" s="20"/>
      <c r="S104" s="20"/>
      <c r="T104" s="20"/>
      <c r="U104" s="20"/>
      <c r="V104" s="21"/>
      <c r="W104" s="47"/>
      <c r="X104" s="47"/>
      <c r="Y104" s="47"/>
    </row>
    <row r="105" spans="1:25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1"/>
      <c r="K105" s="21"/>
      <c r="L105" s="21"/>
      <c r="M105" s="21"/>
      <c r="N105" s="21"/>
      <c r="O105" s="21"/>
      <c r="P105" s="13"/>
      <c r="Q105" s="22"/>
      <c r="R105" s="20"/>
      <c r="S105" s="20"/>
      <c r="T105" s="20"/>
      <c r="U105" s="20"/>
      <c r="V105" s="21"/>
      <c r="W105" s="47"/>
      <c r="X105" s="47"/>
      <c r="Y105" s="47"/>
    </row>
    <row r="106" spans="1:25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0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1"/>
      <c r="M109" s="21"/>
      <c r="N109" s="21"/>
      <c r="O109" s="21"/>
      <c r="P109" s="13"/>
      <c r="Q109" s="22"/>
      <c r="R109" s="20"/>
      <c r="S109" s="20"/>
      <c r="T109" s="20"/>
      <c r="U109" s="20"/>
      <c r="V109" s="21"/>
      <c r="W109" s="47"/>
      <c r="X109" s="47"/>
      <c r="Y109" s="47"/>
    </row>
    <row r="110" spans="1:25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0"/>
      <c r="K110" s="21"/>
      <c r="L110" s="21"/>
      <c r="M110" s="21"/>
      <c r="N110" s="21"/>
      <c r="O110" s="21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0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13"/>
      <c r="Q112" s="22"/>
      <c r="R112" s="20"/>
      <c r="S112" s="20"/>
      <c r="T112" s="20"/>
      <c r="U112" s="20"/>
      <c r="V112" s="21"/>
      <c r="W112" s="47"/>
      <c r="X112" s="47"/>
      <c r="Y112" s="47"/>
    </row>
    <row r="113" spans="1:25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13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6"/>
      <c r="E114" s="14"/>
      <c r="F114" s="17"/>
      <c r="G114" s="31"/>
      <c r="H114" s="48"/>
      <c r="I114" s="20"/>
      <c r="J114" s="21"/>
      <c r="K114" s="21"/>
      <c r="L114" s="21"/>
      <c r="M114" s="21"/>
      <c r="N114" s="21"/>
      <c r="O114" s="21"/>
      <c r="P114" s="13"/>
      <c r="Q114" s="22"/>
      <c r="R114" s="20"/>
      <c r="S114" s="20"/>
      <c r="T114" s="20"/>
      <c r="U114" s="20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F115" s="17"/>
      <c r="G115" s="31"/>
      <c r="H115" s="48"/>
      <c r="W115" s="47"/>
      <c r="X115" s="47"/>
      <c r="Y115" s="47"/>
    </row>
    <row r="116" spans="1:25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0"/>
      <c r="P116" s="13"/>
      <c r="Q116" s="22"/>
      <c r="R116" s="20"/>
      <c r="S116" s="20"/>
      <c r="T116" s="20"/>
      <c r="U116" s="20"/>
      <c r="V116" s="21"/>
      <c r="W116" s="47"/>
      <c r="X116" s="47"/>
      <c r="Y116" s="47"/>
    </row>
    <row r="117" spans="1:25" x14ac:dyDescent="0.3">
      <c r="A117" s="36"/>
      <c r="B117" s="14"/>
      <c r="C117" s="15"/>
      <c r="D117" s="16"/>
      <c r="E117" s="14"/>
      <c r="F117" s="17"/>
      <c r="G117" s="31"/>
      <c r="H117" s="48"/>
      <c r="I117" s="20"/>
      <c r="J117" s="20"/>
      <c r="K117" s="21"/>
      <c r="L117" s="21"/>
      <c r="M117" s="21"/>
      <c r="N117" s="21"/>
      <c r="O117" s="21"/>
      <c r="P117" s="13"/>
      <c r="Q117" s="22"/>
      <c r="R117" s="20"/>
      <c r="S117" s="20"/>
      <c r="T117" s="20"/>
      <c r="U117" s="20"/>
      <c r="V117" s="21"/>
      <c r="W117" s="47"/>
      <c r="X117" s="47"/>
      <c r="Y117" s="47"/>
    </row>
    <row r="118" spans="1:25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13"/>
      <c r="Q118" s="22"/>
      <c r="R118" s="25"/>
      <c r="S118" s="25"/>
      <c r="T118" s="25"/>
      <c r="U118" s="25"/>
      <c r="V118" s="21"/>
      <c r="W118" s="47"/>
      <c r="X118" s="47"/>
      <c r="Y118" s="47"/>
    </row>
    <row r="119" spans="1:25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13"/>
      <c r="Q119" s="22"/>
      <c r="R119" s="20"/>
      <c r="S119" s="20"/>
      <c r="T119" s="20"/>
      <c r="U119" s="20"/>
      <c r="V119" s="21"/>
      <c r="W119" s="47"/>
      <c r="X119" s="47"/>
      <c r="Y119" s="47"/>
    </row>
    <row r="120" spans="1:25" x14ac:dyDescent="0.3">
      <c r="A120" s="24"/>
      <c r="B120" s="14"/>
      <c r="C120" s="15"/>
      <c r="D120" s="15"/>
      <c r="E120" s="36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47"/>
      <c r="X120" s="47"/>
      <c r="Y120" s="47"/>
    </row>
    <row r="121" spans="1:25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0"/>
      <c r="N121" s="21"/>
      <c r="O121" s="21"/>
      <c r="P121" s="13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0"/>
      <c r="L122" s="21"/>
      <c r="M122" s="21"/>
      <c r="N122" s="21"/>
      <c r="O122" s="21"/>
      <c r="P122" s="13"/>
      <c r="Q122" s="22"/>
      <c r="R122" s="20"/>
      <c r="S122" s="20"/>
      <c r="T122" s="20"/>
      <c r="U122" s="20"/>
      <c r="V122" s="21"/>
      <c r="W122" s="47"/>
      <c r="X122" s="47"/>
      <c r="Y122" s="47"/>
    </row>
    <row r="123" spans="1:25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13"/>
      <c r="Q123" s="22"/>
      <c r="R123" s="20"/>
      <c r="S123" s="20"/>
      <c r="T123" s="20"/>
      <c r="U123" s="20"/>
      <c r="V123" s="21"/>
      <c r="W123" s="47"/>
      <c r="X123" s="47"/>
      <c r="Y123" s="47"/>
    </row>
    <row r="124" spans="1:25" x14ac:dyDescent="0.3">
      <c r="A124" s="36"/>
      <c r="B124" s="14"/>
      <c r="C124" s="15"/>
      <c r="D124" s="16"/>
      <c r="E124" s="14"/>
      <c r="F124" s="17"/>
      <c r="G124" s="31"/>
      <c r="H124" s="48"/>
      <c r="I124" s="20"/>
      <c r="J124" s="21"/>
      <c r="K124" s="21"/>
      <c r="L124" s="21"/>
      <c r="M124" s="21"/>
      <c r="N124" s="21"/>
      <c r="O124" s="21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1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1"/>
      <c r="W126" s="47"/>
      <c r="X126" s="47"/>
      <c r="Y126" s="47"/>
    </row>
    <row r="127" spans="1:25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2"/>
      <c r="P127" s="22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47"/>
      <c r="X128" s="47"/>
      <c r="Y128" s="47"/>
    </row>
    <row r="129" spans="1:25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4"/>
      <c r="S129" s="21"/>
      <c r="T129" s="21"/>
      <c r="U129" s="21"/>
      <c r="V129" s="21"/>
      <c r="W129" s="47"/>
      <c r="X129" s="47"/>
      <c r="Y129" s="47"/>
    </row>
    <row r="130" spans="1:25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0"/>
      <c r="P130" s="13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1"/>
      <c r="O131" s="21"/>
      <c r="P131" s="13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0"/>
      <c r="K132" s="21"/>
      <c r="L132" s="21"/>
      <c r="M132" s="21"/>
      <c r="N132" s="21"/>
      <c r="O132" s="21"/>
      <c r="P132" s="13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15"/>
      <c r="D133" s="16"/>
      <c r="E133" s="14"/>
      <c r="F133" s="17"/>
      <c r="G133" s="31"/>
      <c r="H133" s="48"/>
      <c r="I133" s="20"/>
      <c r="J133" s="21"/>
      <c r="K133" s="21"/>
      <c r="L133" s="21"/>
      <c r="M133" s="21"/>
      <c r="N133" s="21"/>
      <c r="O133" s="21"/>
      <c r="P133" s="13"/>
      <c r="Q133" s="22"/>
      <c r="R133" s="20"/>
      <c r="S133" s="20"/>
      <c r="T133" s="20"/>
      <c r="U133" s="20"/>
      <c r="V133" s="21"/>
      <c r="W133" s="47"/>
      <c r="X133" s="47"/>
      <c r="Y133" s="47"/>
    </row>
    <row r="134" spans="1:25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0"/>
      <c r="P134" s="13"/>
      <c r="Q134" s="22"/>
      <c r="R134" s="20"/>
      <c r="S134" s="20"/>
      <c r="T134" s="20"/>
      <c r="U134" s="20"/>
      <c r="V134" s="21"/>
      <c r="W134" s="47"/>
      <c r="X134" s="47"/>
      <c r="Y134" s="47"/>
    </row>
    <row r="135" spans="1:25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0"/>
      <c r="K135" s="21"/>
      <c r="L135" s="21"/>
      <c r="M135" s="21"/>
      <c r="N135" s="21"/>
      <c r="O135" s="21"/>
      <c r="P135" s="13"/>
      <c r="Q135" s="22"/>
      <c r="R135" s="20"/>
      <c r="S135" s="20"/>
      <c r="T135" s="20"/>
      <c r="U135" s="20"/>
      <c r="V135" s="21"/>
      <c r="W135" s="47"/>
      <c r="X135" s="47"/>
      <c r="Y135" s="47"/>
    </row>
    <row r="136" spans="1:25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2"/>
      <c r="P136" s="22"/>
      <c r="Q136" s="22"/>
      <c r="R136" s="20"/>
      <c r="S136" s="20"/>
      <c r="T136" s="20"/>
      <c r="U136" s="20"/>
      <c r="V136" s="21"/>
      <c r="W136" s="47"/>
      <c r="X136" s="47"/>
      <c r="Y136" s="47"/>
    </row>
    <row r="137" spans="1:25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2"/>
      <c r="P137" s="22"/>
      <c r="Q137" s="22"/>
      <c r="R137" s="20"/>
      <c r="S137" s="20"/>
      <c r="T137" s="20"/>
      <c r="U137" s="20"/>
      <c r="V137" s="21"/>
      <c r="W137" s="47"/>
      <c r="X137" s="47"/>
      <c r="Y137" s="47"/>
    </row>
    <row r="138" spans="1:25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2"/>
      <c r="P138" s="22"/>
      <c r="Q138" s="22"/>
      <c r="R138" s="20"/>
      <c r="S138" s="20"/>
      <c r="T138" s="20"/>
      <c r="U138" s="20"/>
      <c r="V138" s="21"/>
      <c r="W138" s="47"/>
      <c r="X138" s="47"/>
      <c r="Y138" s="47"/>
    </row>
    <row r="139" spans="1:25" x14ac:dyDescent="0.3">
      <c r="A139" s="24"/>
      <c r="B139" s="14"/>
      <c r="C139" s="15"/>
      <c r="D139" s="16"/>
      <c r="E139" s="36"/>
      <c r="F139" s="17"/>
      <c r="G139" s="31"/>
      <c r="H139" s="48"/>
      <c r="I139" s="21"/>
      <c r="J139" s="21"/>
      <c r="K139" s="21"/>
      <c r="L139" s="20"/>
      <c r="M139" s="21"/>
      <c r="N139" s="21"/>
      <c r="O139" s="21"/>
      <c r="P139" s="21"/>
      <c r="Q139" s="21"/>
      <c r="R139" s="24"/>
      <c r="S139" s="21"/>
      <c r="T139" s="21"/>
      <c r="U139" s="21"/>
      <c r="V139" s="21"/>
      <c r="W139" s="47"/>
      <c r="X139" s="47"/>
      <c r="Y139" s="47"/>
    </row>
    <row r="140" spans="1:25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47"/>
      <c r="X140" s="47"/>
      <c r="Y140" s="47"/>
    </row>
    <row r="141" spans="1:25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1"/>
      <c r="L141" s="21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47"/>
      <c r="X141" s="47"/>
      <c r="Y141" s="47"/>
    </row>
    <row r="142" spans="1:25" x14ac:dyDescent="0.3">
      <c r="A142" s="24"/>
      <c r="B142" s="14"/>
      <c r="C142" s="15"/>
      <c r="D142" s="16"/>
      <c r="F142" s="17"/>
      <c r="G142" s="31"/>
      <c r="H142" s="48"/>
      <c r="W142" s="47"/>
      <c r="X142" s="47"/>
      <c r="Y142" s="47"/>
    </row>
    <row r="143" spans="1:25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0"/>
      <c r="K143" s="21"/>
      <c r="L143" s="21"/>
      <c r="M143" s="21"/>
      <c r="N143" s="21"/>
      <c r="O143" s="21"/>
      <c r="P143" s="13"/>
      <c r="Q143" s="22"/>
      <c r="R143" s="20"/>
      <c r="S143" s="20"/>
      <c r="T143" s="20"/>
      <c r="U143" s="20"/>
      <c r="V143" s="21"/>
      <c r="W143" s="47"/>
      <c r="X143" s="47"/>
      <c r="Y143" s="47"/>
    </row>
    <row r="144" spans="1:25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0"/>
      <c r="K144" s="21"/>
      <c r="L144" s="21"/>
      <c r="M144" s="21"/>
      <c r="N144" s="21"/>
      <c r="O144" s="21"/>
      <c r="P144" s="13"/>
      <c r="Q144" s="22"/>
      <c r="R144" s="20"/>
      <c r="S144" s="20"/>
      <c r="T144" s="20"/>
      <c r="U144" s="20"/>
      <c r="V144" s="21"/>
      <c r="W144" s="47"/>
      <c r="X144" s="47"/>
      <c r="Y144" s="47"/>
    </row>
    <row r="145" spans="1:25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0"/>
      <c r="N145" s="21"/>
      <c r="O145" s="21"/>
      <c r="P145" s="13"/>
      <c r="Q145" s="22"/>
      <c r="R145" s="20"/>
      <c r="S145" s="20"/>
      <c r="T145" s="20"/>
      <c r="U145" s="20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14"/>
      <c r="F146" s="17"/>
      <c r="G146" s="31"/>
      <c r="H146" s="48"/>
      <c r="I146" s="20"/>
      <c r="J146" s="21"/>
      <c r="K146" s="21"/>
      <c r="L146" s="21"/>
      <c r="M146" s="21"/>
      <c r="N146" s="21"/>
      <c r="O146" s="20"/>
      <c r="P146" s="13"/>
      <c r="Q146" s="22"/>
      <c r="R146" s="20"/>
      <c r="S146" s="20"/>
      <c r="T146" s="20"/>
      <c r="U146" s="20"/>
      <c r="V146" s="21"/>
      <c r="W146" s="47"/>
      <c r="X146" s="47"/>
      <c r="Y146" s="47"/>
    </row>
    <row r="147" spans="1:25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13"/>
      <c r="Q147" s="22"/>
      <c r="R147" s="20"/>
      <c r="S147" s="20"/>
      <c r="T147" s="20"/>
      <c r="U147" s="20"/>
      <c r="V147" s="21"/>
      <c r="W147" s="47"/>
      <c r="X147" s="47"/>
      <c r="Y147" s="47"/>
    </row>
    <row r="148" spans="1:25" x14ac:dyDescent="0.3">
      <c r="A148" s="24"/>
      <c r="B148" s="14"/>
      <c r="C148" s="15"/>
      <c r="D148" s="16"/>
      <c r="E148" s="14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13"/>
      <c r="Q148" s="22"/>
      <c r="R148" s="20"/>
      <c r="S148" s="20"/>
      <c r="T148" s="20"/>
      <c r="U148" s="20"/>
      <c r="V148" s="21"/>
      <c r="W148" s="47"/>
      <c r="X148" s="47"/>
      <c r="Y148" s="47"/>
    </row>
    <row r="149" spans="1:25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13"/>
      <c r="Q149" s="22"/>
      <c r="R149" s="20"/>
      <c r="S149" s="20"/>
      <c r="T149" s="20"/>
      <c r="U149" s="20"/>
      <c r="V149" s="21"/>
      <c r="W149" s="47"/>
      <c r="X149" s="47"/>
      <c r="Y149" s="47"/>
    </row>
    <row r="150" spans="1:25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2"/>
      <c r="P150" s="22"/>
      <c r="Q150" s="22"/>
      <c r="R150" s="20"/>
      <c r="S150" s="20"/>
      <c r="T150" s="20"/>
      <c r="U150" s="20"/>
      <c r="V150" s="21"/>
      <c r="W150" s="47"/>
      <c r="X150" s="47"/>
      <c r="Y150" s="47"/>
    </row>
    <row r="151" spans="1:25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0"/>
      <c r="K151" s="21"/>
      <c r="L151" s="21"/>
      <c r="M151" s="21"/>
      <c r="N151" s="21"/>
      <c r="O151" s="21"/>
      <c r="P151" s="13"/>
      <c r="Q151" s="22"/>
      <c r="R151" s="20"/>
      <c r="S151" s="20"/>
      <c r="T151" s="20"/>
      <c r="U151" s="20"/>
      <c r="V151" s="21"/>
      <c r="W151" s="47"/>
      <c r="X151" s="47"/>
      <c r="Y151" s="47"/>
    </row>
    <row r="152" spans="1:25" x14ac:dyDescent="0.3">
      <c r="A152" s="24"/>
      <c r="B152" s="14"/>
      <c r="C152" s="15"/>
      <c r="D152" s="16"/>
      <c r="E152" s="36"/>
      <c r="F152" s="17"/>
      <c r="G152" s="31"/>
      <c r="H152" s="48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47"/>
      <c r="X152" s="47"/>
      <c r="Y152" s="47"/>
    </row>
    <row r="153" spans="1:25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47"/>
      <c r="X153" s="47"/>
      <c r="Y153" s="47"/>
    </row>
    <row r="154" spans="1:25" x14ac:dyDescent="0.3">
      <c r="A154" s="24"/>
      <c r="B154" s="14"/>
      <c r="C154" s="15"/>
      <c r="D154" s="16"/>
      <c r="F154" s="17"/>
      <c r="G154" s="31"/>
      <c r="H154" s="48"/>
      <c r="W154" s="47"/>
      <c r="X154" s="47"/>
      <c r="Y154" s="47"/>
    </row>
    <row r="155" spans="1:25" x14ac:dyDescent="0.3">
      <c r="A155" s="24"/>
      <c r="B155" s="14"/>
      <c r="C155" s="15"/>
      <c r="D155" s="16"/>
      <c r="F155" s="17"/>
      <c r="G155" s="31"/>
      <c r="H155" s="48"/>
      <c r="W155" s="47"/>
      <c r="X155" s="47"/>
      <c r="Y155" s="47"/>
    </row>
    <row r="156" spans="1:25" x14ac:dyDescent="0.3">
      <c r="A156" s="24"/>
      <c r="B156" s="14"/>
      <c r="C156" s="15"/>
      <c r="D156" s="16"/>
      <c r="F156" s="17"/>
      <c r="G156" s="31"/>
      <c r="H156" s="48"/>
      <c r="W156" s="47"/>
      <c r="X156" s="47"/>
      <c r="Y156" s="47"/>
    </row>
    <row r="157" spans="1:25" x14ac:dyDescent="0.3">
      <c r="A157" s="24"/>
      <c r="B157" s="14"/>
      <c r="C157" s="15"/>
      <c r="D157" s="16"/>
      <c r="E157" s="14"/>
      <c r="F157" s="17"/>
      <c r="G157" s="31"/>
      <c r="H157" s="48"/>
      <c r="I157" s="21"/>
      <c r="J157" s="21"/>
      <c r="K157" s="21"/>
      <c r="L157" s="21"/>
      <c r="M157" s="21"/>
      <c r="N157" s="21"/>
      <c r="O157" s="21"/>
      <c r="P157" s="13"/>
      <c r="Q157" s="22"/>
      <c r="R157" s="20"/>
      <c r="S157" s="20"/>
      <c r="T157" s="20"/>
      <c r="U157" s="20"/>
      <c r="V157" s="20"/>
      <c r="W157" s="47"/>
      <c r="X157" s="47"/>
      <c r="Y157" s="47"/>
    </row>
    <row r="158" spans="1:25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0"/>
      <c r="K158" s="21"/>
      <c r="L158" s="21"/>
      <c r="M158" s="21"/>
      <c r="N158" s="21"/>
      <c r="O158" s="21"/>
      <c r="P158" s="13"/>
      <c r="Q158" s="22"/>
      <c r="R158" s="20"/>
      <c r="S158" s="20"/>
      <c r="T158" s="20"/>
      <c r="U158" s="20"/>
      <c r="V158" s="21"/>
      <c r="W158" s="47"/>
      <c r="X158" s="47"/>
      <c r="Y158" s="47"/>
    </row>
    <row r="159" spans="1:25" x14ac:dyDescent="0.3">
      <c r="A159" s="24"/>
      <c r="B159" s="14"/>
      <c r="C159" s="15"/>
      <c r="D159" s="16"/>
      <c r="E159" s="14"/>
      <c r="F159" s="17"/>
      <c r="G159" s="31"/>
      <c r="H159" s="48"/>
      <c r="I159" s="20"/>
      <c r="J159" s="21"/>
      <c r="K159" s="21"/>
      <c r="L159" s="21"/>
      <c r="M159" s="21"/>
      <c r="N159" s="21"/>
      <c r="O159" s="21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0"/>
      <c r="M160" s="21"/>
      <c r="N160" s="21"/>
      <c r="O160" s="21"/>
      <c r="P160" s="13"/>
      <c r="Q160" s="22"/>
      <c r="R160" s="20"/>
      <c r="S160" s="20"/>
      <c r="T160" s="20"/>
      <c r="U160" s="20"/>
      <c r="V160" s="21"/>
      <c r="W160" s="47"/>
      <c r="X160" s="47"/>
      <c r="Y160" s="47"/>
    </row>
    <row r="161" spans="1:25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0"/>
      <c r="S161" s="20"/>
      <c r="T161" s="20"/>
      <c r="U161" s="20"/>
      <c r="V161" s="21"/>
      <c r="W161" s="47"/>
      <c r="X161" s="47"/>
      <c r="Y161" s="47"/>
    </row>
    <row r="162" spans="1:25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1"/>
      <c r="L162" s="21"/>
      <c r="M162" s="21"/>
      <c r="N162" s="21"/>
      <c r="O162" s="21"/>
      <c r="P162" s="13"/>
      <c r="Q162" s="22"/>
      <c r="R162" s="20"/>
      <c r="S162" s="20"/>
      <c r="T162" s="20"/>
      <c r="U162" s="20"/>
      <c r="V162" s="21"/>
      <c r="W162" s="47"/>
      <c r="X162" s="47"/>
      <c r="Y162" s="47"/>
    </row>
    <row r="163" spans="1:25" x14ac:dyDescent="0.3">
      <c r="A163" s="24"/>
      <c r="B163" s="14"/>
      <c r="C163" s="15"/>
      <c r="D163" s="16"/>
      <c r="E163" s="14"/>
      <c r="F163" s="17"/>
      <c r="G163" s="31"/>
      <c r="H163" s="48"/>
      <c r="I163" s="21"/>
      <c r="J163" s="21"/>
      <c r="K163" s="21"/>
      <c r="L163" s="21"/>
      <c r="M163" s="21"/>
      <c r="N163" s="21"/>
      <c r="O163" s="21"/>
      <c r="P163" s="13"/>
      <c r="Q163" s="22"/>
      <c r="R163" s="20"/>
      <c r="S163" s="20"/>
      <c r="T163" s="20"/>
      <c r="U163" s="20"/>
      <c r="V163" s="20"/>
      <c r="W163" s="47"/>
      <c r="X163" s="47"/>
      <c r="Y163" s="47"/>
    </row>
    <row r="164" spans="1:25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0"/>
      <c r="L164" s="21"/>
      <c r="M164" s="21"/>
      <c r="N164" s="21"/>
      <c r="O164" s="21"/>
      <c r="P164" s="13"/>
      <c r="Q164" s="22"/>
      <c r="R164" s="20"/>
      <c r="S164" s="20"/>
      <c r="T164" s="20"/>
      <c r="U164" s="20"/>
      <c r="V164" s="21"/>
      <c r="W164" s="47"/>
      <c r="X164" s="47"/>
      <c r="Y164" s="47"/>
    </row>
    <row r="165" spans="1:25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1"/>
      <c r="M165" s="21"/>
      <c r="N165" s="21"/>
      <c r="O165" s="21"/>
      <c r="P165" s="13"/>
      <c r="Q165" s="22"/>
      <c r="R165" s="20"/>
      <c r="S165" s="20"/>
      <c r="T165" s="20"/>
      <c r="U165" s="20"/>
      <c r="V165" s="21"/>
      <c r="W165" s="47"/>
      <c r="X165" s="47"/>
      <c r="Y165" s="47"/>
    </row>
    <row r="166" spans="1:25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1"/>
      <c r="M166" s="21"/>
      <c r="N166" s="21"/>
      <c r="O166" s="21"/>
      <c r="P166" s="13"/>
      <c r="Q166" s="22"/>
      <c r="R166" s="20"/>
      <c r="S166" s="20"/>
      <c r="T166" s="20"/>
      <c r="U166" s="20"/>
      <c r="V166" s="21"/>
      <c r="W166" s="47"/>
      <c r="X166" s="47"/>
      <c r="Y166" s="47"/>
    </row>
    <row r="167" spans="1:25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13"/>
      <c r="Q167" s="22"/>
      <c r="R167" s="20"/>
      <c r="S167" s="20"/>
      <c r="T167" s="20"/>
      <c r="U167" s="20"/>
      <c r="V167" s="21"/>
      <c r="W167" s="47"/>
      <c r="X167" s="47"/>
      <c r="Y167" s="47"/>
    </row>
    <row r="168" spans="1:25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0"/>
      <c r="K168" s="21"/>
      <c r="L168" s="21"/>
      <c r="M168" s="21"/>
      <c r="N168" s="21"/>
      <c r="O168" s="21"/>
      <c r="P168" s="13"/>
      <c r="Q168" s="22"/>
      <c r="R168" s="20"/>
      <c r="S168" s="20"/>
      <c r="T168" s="20"/>
      <c r="U168" s="20"/>
      <c r="V168" s="21"/>
      <c r="W168" s="47"/>
      <c r="X168" s="47"/>
      <c r="Y168" s="47"/>
    </row>
    <row r="169" spans="1:25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2"/>
      <c r="P169" s="22"/>
      <c r="Q169" s="22"/>
      <c r="R169" s="20"/>
      <c r="S169" s="20"/>
      <c r="T169" s="20"/>
      <c r="U169" s="20"/>
      <c r="V169" s="21"/>
      <c r="W169" s="47"/>
      <c r="X169" s="47"/>
      <c r="Y169" s="47"/>
    </row>
    <row r="170" spans="1:25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2"/>
      <c r="P170" s="22"/>
      <c r="Q170" s="22"/>
      <c r="R170" s="20"/>
      <c r="S170" s="20"/>
      <c r="T170" s="20"/>
      <c r="U170" s="20"/>
      <c r="V170" s="21"/>
      <c r="W170" s="47"/>
      <c r="X170" s="47"/>
      <c r="Y170" s="47"/>
    </row>
    <row r="171" spans="1:25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2"/>
      <c r="P171" s="22"/>
      <c r="Q171" s="22"/>
      <c r="R171" s="20"/>
      <c r="S171" s="20"/>
      <c r="T171" s="20"/>
      <c r="U171" s="20"/>
      <c r="V171" s="21"/>
      <c r="W171" s="47"/>
      <c r="X171" s="47"/>
      <c r="Y171" s="47"/>
    </row>
    <row r="172" spans="1:25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2"/>
      <c r="P172" s="22"/>
      <c r="Q172" s="22"/>
      <c r="R172" s="20"/>
      <c r="S172" s="20"/>
      <c r="T172" s="20"/>
      <c r="U172" s="20"/>
      <c r="V172" s="21"/>
      <c r="W172" s="47"/>
      <c r="X172" s="47"/>
      <c r="Y172" s="47"/>
    </row>
    <row r="173" spans="1:25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2"/>
      <c r="P173" s="22"/>
      <c r="Q173" s="22"/>
      <c r="R173" s="21"/>
      <c r="S173" s="21"/>
      <c r="T173" s="21"/>
      <c r="U173" s="21"/>
      <c r="V173" s="21"/>
      <c r="W173" s="47"/>
      <c r="X173" s="47"/>
      <c r="Y173" s="47"/>
    </row>
    <row r="174" spans="1:25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2"/>
      <c r="P174" s="22"/>
      <c r="Q174" s="22"/>
      <c r="R174" s="21"/>
      <c r="S174" s="21"/>
      <c r="T174" s="21"/>
      <c r="U174" s="21"/>
      <c r="V174" s="21"/>
      <c r="W174" s="47"/>
      <c r="X174" s="47"/>
      <c r="Y174" s="47"/>
    </row>
    <row r="175" spans="1:25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2"/>
      <c r="P175" s="22"/>
      <c r="Q175" s="22"/>
      <c r="R175" s="21"/>
      <c r="S175" s="21"/>
      <c r="T175" s="21"/>
      <c r="U175" s="21"/>
      <c r="V175" s="21"/>
      <c r="W175" s="47"/>
      <c r="X175" s="47"/>
      <c r="Y175" s="47"/>
    </row>
    <row r="176" spans="1:25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2"/>
      <c r="P176" s="22"/>
      <c r="Q176" s="22"/>
      <c r="R176" s="21"/>
      <c r="S176" s="21"/>
      <c r="T176" s="21"/>
      <c r="U176" s="21"/>
      <c r="V176" s="21"/>
      <c r="W176" s="47"/>
      <c r="X176" s="47"/>
      <c r="Y176" s="47"/>
    </row>
    <row r="177" spans="1:25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2"/>
      <c r="P177" s="22"/>
      <c r="Q177" s="22"/>
      <c r="R177" s="21"/>
      <c r="S177" s="21"/>
      <c r="T177" s="21"/>
      <c r="U177" s="21"/>
      <c r="V177" s="21"/>
      <c r="W177" s="47"/>
      <c r="X177" s="47"/>
      <c r="Y177" s="47"/>
    </row>
    <row r="178" spans="1:25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2"/>
      <c r="P178" s="22"/>
      <c r="Q178" s="22"/>
      <c r="R178" s="21"/>
      <c r="S178" s="21"/>
      <c r="T178" s="21"/>
      <c r="U178" s="21"/>
      <c r="V178" s="21"/>
      <c r="W178" s="47"/>
      <c r="X178" s="47"/>
      <c r="Y178" s="47"/>
    </row>
    <row r="179" spans="1:25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2"/>
      <c r="P179" s="22"/>
      <c r="Q179" s="22"/>
      <c r="R179" s="21"/>
      <c r="S179" s="21"/>
      <c r="T179" s="21"/>
      <c r="U179" s="21"/>
      <c r="V179" s="21"/>
      <c r="W179" s="47"/>
      <c r="X179" s="47"/>
      <c r="Y179" s="47"/>
    </row>
    <row r="180" spans="1:25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2"/>
      <c r="P180" s="22"/>
      <c r="Q180" s="22"/>
      <c r="R180" s="21"/>
      <c r="S180" s="21"/>
      <c r="T180" s="21"/>
      <c r="U180" s="21"/>
      <c r="V180" s="21"/>
      <c r="W180" s="47"/>
      <c r="X180" s="47"/>
      <c r="Y180" s="47"/>
    </row>
    <row r="181" spans="1:25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2"/>
      <c r="P181" s="22"/>
      <c r="Q181" s="22"/>
      <c r="R181" s="21"/>
      <c r="S181" s="21"/>
      <c r="T181" s="21"/>
      <c r="U181" s="21"/>
      <c r="V181" s="21"/>
      <c r="W181" s="47"/>
      <c r="X181" s="47"/>
      <c r="Y181" s="47"/>
    </row>
    <row r="182" spans="1:25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2"/>
      <c r="P182" s="22"/>
      <c r="Q182" s="22"/>
      <c r="R182" s="21"/>
      <c r="S182" s="21"/>
      <c r="T182" s="21"/>
      <c r="U182" s="21"/>
      <c r="V182" s="21"/>
      <c r="W182" s="47"/>
      <c r="X182" s="47"/>
      <c r="Y182" s="47"/>
    </row>
    <row r="183" spans="1:25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47"/>
      <c r="X183" s="47"/>
      <c r="Y183" s="47"/>
    </row>
    <row r="184" spans="1:25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47"/>
      <c r="X184" s="47"/>
      <c r="Y184" s="47"/>
    </row>
    <row r="185" spans="1:25" x14ac:dyDescent="0.3">
      <c r="A185" s="36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1"/>
      <c r="U185" s="21"/>
      <c r="V185" s="21"/>
      <c r="W185" s="47"/>
      <c r="X185" s="47"/>
      <c r="Y185" s="47"/>
    </row>
    <row r="186" spans="1:25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47"/>
      <c r="X186" s="47"/>
      <c r="Y186" s="47"/>
    </row>
    <row r="187" spans="1:25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47"/>
      <c r="X187" s="47"/>
      <c r="Y187" s="47"/>
    </row>
    <row r="188" spans="1:25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47"/>
      <c r="X188" s="47"/>
      <c r="Y188" s="47"/>
    </row>
    <row r="189" spans="1:25" x14ac:dyDescent="0.3">
      <c r="A189" s="13"/>
      <c r="B189" s="14"/>
      <c r="C189" s="15"/>
      <c r="D189" s="16"/>
      <c r="E189" s="36"/>
      <c r="F189" s="17"/>
      <c r="G189" s="31"/>
      <c r="H189" s="48"/>
      <c r="I189" s="21"/>
      <c r="J189" s="21"/>
      <c r="K189" s="20"/>
      <c r="L189" s="20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47"/>
      <c r="X189" s="47"/>
      <c r="Y189" s="47"/>
    </row>
    <row r="190" spans="1:25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47"/>
      <c r="X190" s="47"/>
      <c r="Y190" s="47"/>
    </row>
    <row r="191" spans="1:25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47"/>
      <c r="X191" s="47"/>
      <c r="Y191" s="47"/>
    </row>
    <row r="192" spans="1:25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47"/>
      <c r="X192" s="47"/>
      <c r="Y192" s="47"/>
    </row>
    <row r="193" spans="1:25" x14ac:dyDescent="0.3">
      <c r="A193" s="13"/>
      <c r="B193" s="14"/>
      <c r="C193" s="15"/>
      <c r="D193" s="16"/>
      <c r="F193" s="17"/>
      <c r="G193" s="31"/>
      <c r="H193" s="48"/>
      <c r="W193" s="47"/>
      <c r="X193" s="47"/>
      <c r="Y193" s="47"/>
    </row>
    <row r="194" spans="1:25" x14ac:dyDescent="0.3">
      <c r="A194" s="13"/>
      <c r="B194" s="14"/>
      <c r="C194" s="15"/>
      <c r="D194" s="16"/>
      <c r="F194" s="17"/>
      <c r="G194" s="31"/>
      <c r="H194" s="48"/>
      <c r="W194" s="47"/>
      <c r="X194" s="47"/>
      <c r="Y194" s="47"/>
    </row>
    <row r="195" spans="1:25" x14ac:dyDescent="0.3">
      <c r="A195" s="13"/>
      <c r="B195" s="14"/>
      <c r="C195" s="15"/>
      <c r="D195" s="16"/>
      <c r="F195" s="17"/>
      <c r="G195" s="31"/>
      <c r="H195" s="48"/>
      <c r="W195" s="47"/>
      <c r="X195" s="47"/>
      <c r="Y195" s="47"/>
    </row>
    <row r="196" spans="1:25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0"/>
      <c r="P196" s="13"/>
      <c r="Q196" s="22"/>
      <c r="R196" s="20"/>
      <c r="S196" s="20"/>
      <c r="T196" s="20"/>
      <c r="U196" s="20"/>
      <c r="V196" s="21"/>
      <c r="W196" s="47"/>
      <c r="X196" s="47"/>
      <c r="Y196" s="47"/>
    </row>
    <row r="197" spans="1:25" x14ac:dyDescent="0.3">
      <c r="A197" s="13"/>
      <c r="B197" s="14"/>
      <c r="C197" s="15"/>
      <c r="D197" s="16"/>
      <c r="E197" s="14"/>
      <c r="F197" s="17"/>
      <c r="G197" s="31"/>
      <c r="H197" s="48"/>
      <c r="I197" s="20"/>
      <c r="J197" s="21"/>
      <c r="K197" s="21"/>
      <c r="L197" s="21"/>
      <c r="M197" s="21"/>
      <c r="N197" s="21"/>
      <c r="O197" s="21"/>
      <c r="P197" s="13"/>
      <c r="Q197" s="22"/>
      <c r="R197" s="21"/>
      <c r="S197" s="21"/>
      <c r="T197" s="21"/>
      <c r="U197" s="21"/>
      <c r="V197" s="21"/>
      <c r="W197" s="47"/>
      <c r="X197" s="47"/>
      <c r="Y197" s="47"/>
    </row>
    <row r="198" spans="1:25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1"/>
      <c r="L198" s="21"/>
      <c r="M198" s="21"/>
      <c r="N198" s="21"/>
      <c r="O198" s="21"/>
      <c r="P198" s="13"/>
      <c r="Q198" s="22"/>
      <c r="R198" s="21"/>
      <c r="S198" s="21"/>
      <c r="T198" s="21"/>
      <c r="U198" s="21"/>
      <c r="V198" s="21"/>
      <c r="W198" s="47"/>
      <c r="X198" s="47"/>
      <c r="Y198" s="47"/>
    </row>
    <row r="199" spans="1:25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1"/>
      <c r="L199" s="21"/>
      <c r="M199" s="21"/>
      <c r="N199" s="21"/>
      <c r="O199" s="21"/>
      <c r="P199" s="13"/>
      <c r="Q199" s="22"/>
      <c r="R199" s="21"/>
      <c r="S199" s="21"/>
      <c r="T199" s="21"/>
      <c r="U199" s="21"/>
      <c r="V199" s="21"/>
      <c r="W199" s="47"/>
      <c r="X199" s="47"/>
      <c r="Y199" s="47"/>
    </row>
    <row r="200" spans="1:25" x14ac:dyDescent="0.3">
      <c r="G200" s="71"/>
      <c r="H200" s="71"/>
    </row>
    <row r="201" spans="1:25" x14ac:dyDescent="0.3">
      <c r="G201" s="71"/>
      <c r="H201" s="71"/>
    </row>
    <row r="202" spans="1:25" x14ac:dyDescent="0.3">
      <c r="G202" s="71"/>
      <c r="H202" s="71"/>
    </row>
    <row r="203" spans="1:25" x14ac:dyDescent="0.3">
      <c r="G203" s="71"/>
      <c r="H203" s="71"/>
    </row>
  </sheetData>
  <sheetProtection algorithmName="SHA-512" hashValue="H+3N8+YEQkg21G1u2u+A9774xvzJCFIzwdIiA//7MBvX81vNI5QIsiUHNWZN75tC3oJaqLSvt/W4z+oU+/wnYw==" saltValue="4ry4IHRJ81Y7RcAGIV5CKw==" spinCount="100000" sheet="1" objects="1" scenarios="1"/>
  <sortState xmlns:xlrd2="http://schemas.microsoft.com/office/spreadsheetml/2017/richdata2" ref="B3:W14">
    <sortCondition descending="1" ref="H3:H14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5" width="8.88671875" customWidth="1"/>
    <col min="11" max="11" width="10" customWidth="1"/>
    <col min="22" max="22" width="9.55468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24"/>
      <c r="B3" s="14">
        <v>1</v>
      </c>
      <c r="C3" s="15" t="s">
        <v>51</v>
      </c>
      <c r="D3" s="16" t="s">
        <v>52</v>
      </c>
      <c r="E3" s="14">
        <v>1951</v>
      </c>
      <c r="F3" s="17">
        <v>102.5</v>
      </c>
      <c r="G3" s="22">
        <v>60</v>
      </c>
      <c r="H3" s="23">
        <f>SUM(F3:G3)</f>
        <v>162.5</v>
      </c>
      <c r="I3" s="60">
        <v>3.75</v>
      </c>
      <c r="J3" s="60">
        <v>0</v>
      </c>
      <c r="K3" s="59">
        <v>10</v>
      </c>
      <c r="L3" s="21">
        <v>4.5</v>
      </c>
      <c r="M3" s="20">
        <v>14</v>
      </c>
      <c r="N3" s="21">
        <v>0</v>
      </c>
      <c r="O3" s="20">
        <v>13</v>
      </c>
      <c r="P3" s="22"/>
      <c r="Q3" s="20">
        <v>13</v>
      </c>
      <c r="R3" s="20">
        <v>7</v>
      </c>
      <c r="S3" s="20"/>
      <c r="T3" s="20">
        <v>7</v>
      </c>
      <c r="U3" s="21"/>
      <c r="V3" s="47">
        <v>7</v>
      </c>
      <c r="W3" s="47"/>
      <c r="X3" s="47">
        <v>13</v>
      </c>
      <c r="Y3" s="47"/>
      <c r="Z3" s="47"/>
      <c r="AA3" s="47"/>
      <c r="AB3" s="47">
        <v>6</v>
      </c>
      <c r="AC3" s="47">
        <v>5</v>
      </c>
      <c r="AD3" s="47"/>
      <c r="AE3" s="47">
        <v>13</v>
      </c>
      <c r="AF3" s="47"/>
      <c r="AG3" s="47"/>
      <c r="AH3" s="47"/>
    </row>
    <row r="4" spans="1:34" x14ac:dyDescent="0.3">
      <c r="A4" s="24"/>
      <c r="B4" s="14">
        <v>2</v>
      </c>
      <c r="C4" s="15" t="s">
        <v>74</v>
      </c>
      <c r="D4" s="16" t="s">
        <v>75</v>
      </c>
      <c r="E4" s="14">
        <v>1949</v>
      </c>
      <c r="F4" s="17">
        <v>39.5</v>
      </c>
      <c r="G4" s="18">
        <v>60</v>
      </c>
      <c r="H4" s="23">
        <f t="shared" ref="H4:H6" si="0">SUM(F4:G4)</f>
        <v>99.5</v>
      </c>
      <c r="I4" s="60">
        <v>0</v>
      </c>
      <c r="J4" s="60">
        <v>0</v>
      </c>
      <c r="K4" s="59">
        <v>1.5</v>
      </c>
      <c r="L4" s="20">
        <v>4.5</v>
      </c>
      <c r="M4" s="21">
        <v>0</v>
      </c>
      <c r="N4" s="21">
        <v>0</v>
      </c>
      <c r="O4" s="13"/>
      <c r="P4" s="22"/>
      <c r="Q4" s="20">
        <v>19</v>
      </c>
      <c r="R4" s="20"/>
      <c r="S4" s="20"/>
      <c r="T4" s="20"/>
      <c r="U4" s="21"/>
      <c r="V4" s="47">
        <v>14</v>
      </c>
      <c r="W4" s="47"/>
      <c r="X4" s="47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x14ac:dyDescent="0.3">
      <c r="A5" s="24"/>
      <c r="B5" s="14">
        <v>3</v>
      </c>
      <c r="C5" s="15" t="s">
        <v>119</v>
      </c>
      <c r="D5" s="16" t="s">
        <v>75</v>
      </c>
      <c r="E5" s="14">
        <v>1946</v>
      </c>
      <c r="F5" s="17">
        <v>3</v>
      </c>
      <c r="G5" s="18"/>
      <c r="H5" s="23">
        <f t="shared" si="0"/>
        <v>3</v>
      </c>
      <c r="I5" s="59">
        <v>1.5</v>
      </c>
      <c r="J5" s="60">
        <v>0</v>
      </c>
      <c r="K5" s="60">
        <v>0</v>
      </c>
      <c r="L5" s="21">
        <v>0</v>
      </c>
      <c r="M5" s="21">
        <v>0</v>
      </c>
      <c r="N5" s="21">
        <v>0</v>
      </c>
      <c r="O5" s="13"/>
      <c r="P5" s="22"/>
      <c r="Q5" s="20"/>
      <c r="R5" s="20"/>
      <c r="S5" s="20"/>
      <c r="T5" s="20">
        <v>3</v>
      </c>
      <c r="U5" s="2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x14ac:dyDescent="0.3">
      <c r="B6" s="14">
        <v>4</v>
      </c>
      <c r="C6" s="15" t="s">
        <v>89</v>
      </c>
      <c r="D6" s="16" t="s">
        <v>52</v>
      </c>
      <c r="E6" s="14">
        <v>1953</v>
      </c>
      <c r="F6" s="17">
        <v>0</v>
      </c>
      <c r="G6" s="18"/>
      <c r="H6" s="23">
        <f t="shared" si="0"/>
        <v>0</v>
      </c>
      <c r="I6" s="60">
        <v>0</v>
      </c>
      <c r="J6" s="60">
        <v>0</v>
      </c>
      <c r="K6" s="60">
        <v>0</v>
      </c>
      <c r="L6" s="21">
        <v>0</v>
      </c>
      <c r="M6" s="21">
        <v>0</v>
      </c>
      <c r="N6" s="21">
        <v>0</v>
      </c>
      <c r="O6" s="13"/>
      <c r="P6" s="22"/>
      <c r="Q6" s="20"/>
      <c r="R6" s="20"/>
      <c r="S6" s="20"/>
      <c r="T6" s="20"/>
      <c r="U6" s="20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x14ac:dyDescent="0.3">
      <c r="V7" s="47"/>
      <c r="W7" s="47"/>
      <c r="X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x14ac:dyDescent="0.3">
      <c r="V8" s="47"/>
      <c r="W8" s="47"/>
      <c r="X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x14ac:dyDescent="0.3">
      <c r="V9" s="47"/>
      <c r="W9" s="47"/>
      <c r="X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3">
      <c r="A10" s="24"/>
      <c r="B10" s="14"/>
      <c r="C10" s="15"/>
      <c r="D10" s="16"/>
      <c r="E10" s="14"/>
      <c r="F10" s="17"/>
      <c r="G10" s="34"/>
      <c r="H10" s="48"/>
      <c r="I10" s="20"/>
      <c r="J10" s="20"/>
      <c r="K10" s="20"/>
      <c r="L10" s="20"/>
      <c r="M10" s="20"/>
      <c r="N10" s="20"/>
      <c r="O10" s="20"/>
      <c r="P10" s="20"/>
      <c r="Q10" s="22"/>
      <c r="R10" s="20"/>
      <c r="S10" s="20"/>
      <c r="T10" s="20"/>
      <c r="U10" s="20"/>
      <c r="V10" s="20"/>
      <c r="W10" s="47"/>
      <c r="X10" s="47"/>
      <c r="Y10" s="47"/>
    </row>
    <row r="11" spans="1:34" x14ac:dyDescent="0.3">
      <c r="A11" s="24"/>
      <c r="B11" s="14"/>
      <c r="C11" s="15"/>
      <c r="D11" s="16"/>
      <c r="E11" s="14"/>
      <c r="F11" s="17"/>
      <c r="G11" s="31"/>
      <c r="H11" s="48"/>
      <c r="I11" s="21"/>
      <c r="J11" s="21"/>
      <c r="K11" s="20"/>
      <c r="L11" s="21"/>
      <c r="M11" s="21"/>
      <c r="N11" s="21"/>
      <c r="O11" s="21"/>
      <c r="P11" s="13"/>
      <c r="Q11" s="21"/>
      <c r="R11" s="25"/>
      <c r="S11" s="25"/>
      <c r="T11" s="25"/>
      <c r="U11" s="25"/>
      <c r="V11" s="21"/>
      <c r="W11" s="47"/>
      <c r="X11" s="47"/>
      <c r="Y11" s="47"/>
    </row>
    <row r="12" spans="1:34" x14ac:dyDescent="0.3">
      <c r="A12" s="24"/>
      <c r="B12" s="14"/>
      <c r="C12" s="15"/>
      <c r="D12" s="16"/>
      <c r="E12" s="14"/>
      <c r="F12" s="17"/>
      <c r="G12" s="31"/>
      <c r="H12" s="48"/>
      <c r="I12" s="21"/>
      <c r="J12" s="21"/>
      <c r="K12" s="21"/>
      <c r="L12" s="21"/>
      <c r="M12" s="20"/>
      <c r="N12" s="21"/>
      <c r="O12" s="21"/>
      <c r="P12" s="21"/>
      <c r="Q12" s="22"/>
      <c r="R12" s="20"/>
      <c r="S12" s="20"/>
      <c r="T12" s="20"/>
      <c r="U12" s="20"/>
      <c r="V12" s="20"/>
      <c r="W12" s="47"/>
      <c r="X12" s="47"/>
      <c r="Y12" s="47"/>
    </row>
    <row r="13" spans="1:34" x14ac:dyDescent="0.3">
      <c r="A13" s="24"/>
      <c r="B13" s="14"/>
      <c r="C13" s="15"/>
      <c r="D13" s="16"/>
      <c r="E13" s="14"/>
      <c r="F13" s="17"/>
      <c r="G13" s="31"/>
      <c r="H13" s="48"/>
      <c r="I13" s="21"/>
      <c r="J13" s="21"/>
      <c r="K13" s="21"/>
      <c r="L13" s="21"/>
      <c r="M13" s="21"/>
      <c r="N13" s="21"/>
      <c r="O13" s="21"/>
      <c r="P13" s="13"/>
      <c r="Q13" s="22"/>
      <c r="R13" s="20"/>
      <c r="S13" s="20"/>
      <c r="T13" s="20"/>
      <c r="U13" s="20"/>
      <c r="V13" s="21"/>
      <c r="W13" s="47"/>
      <c r="X13" s="47"/>
      <c r="Y13" s="47"/>
    </row>
    <row r="14" spans="1:34" x14ac:dyDescent="0.3">
      <c r="A14" s="24"/>
      <c r="B14" s="14"/>
      <c r="C14" s="15"/>
      <c r="D14" s="16"/>
      <c r="E14" s="14"/>
      <c r="F14" s="17"/>
      <c r="G14" s="31"/>
      <c r="H14" s="48"/>
      <c r="I14" s="21"/>
      <c r="J14" s="21"/>
      <c r="K14" s="21"/>
      <c r="L14" s="21"/>
      <c r="M14" s="21"/>
      <c r="N14" s="21"/>
      <c r="O14" s="21"/>
      <c r="P14" s="21"/>
      <c r="Q14" s="22"/>
      <c r="R14" s="20"/>
      <c r="S14" s="20"/>
      <c r="T14" s="20"/>
      <c r="U14" s="20"/>
      <c r="V14" s="21"/>
      <c r="W14" s="47"/>
      <c r="X14" s="47"/>
      <c r="Y14" s="47"/>
    </row>
    <row r="15" spans="1:34" x14ac:dyDescent="0.3">
      <c r="A15" s="24"/>
      <c r="B15" s="14"/>
      <c r="C15" s="15"/>
      <c r="D15" s="16"/>
      <c r="E15" s="14"/>
      <c r="F15" s="17"/>
      <c r="G15" s="34"/>
      <c r="H15" s="48"/>
      <c r="I15" s="21"/>
      <c r="J15" s="20"/>
      <c r="K15" s="21"/>
      <c r="L15" s="21"/>
      <c r="M15" s="21"/>
      <c r="N15" s="21"/>
      <c r="O15" s="21"/>
      <c r="P15" s="13"/>
      <c r="Q15" s="22"/>
      <c r="R15" s="20"/>
      <c r="S15" s="20"/>
      <c r="T15" s="20"/>
      <c r="U15" s="20"/>
      <c r="V15" s="21"/>
      <c r="W15" s="47"/>
      <c r="X15" s="47"/>
      <c r="Y15" s="47"/>
    </row>
    <row r="16" spans="1:34" x14ac:dyDescent="0.3">
      <c r="A16" s="24"/>
      <c r="B16" s="14"/>
      <c r="C16" s="15"/>
      <c r="D16" s="16"/>
      <c r="E16" s="14"/>
      <c r="F16" s="17"/>
      <c r="G16" s="34"/>
      <c r="H16" s="48"/>
      <c r="I16" s="20"/>
      <c r="J16" s="20"/>
      <c r="K16" s="20"/>
      <c r="L16" s="21"/>
      <c r="M16" s="21"/>
      <c r="N16" s="20"/>
      <c r="O16" s="20"/>
      <c r="P16" s="13"/>
      <c r="Q16" s="22"/>
      <c r="R16" s="20"/>
      <c r="S16" s="20"/>
      <c r="T16" s="20"/>
      <c r="U16" s="20"/>
      <c r="V16" s="21"/>
      <c r="W16" s="47"/>
      <c r="X16" s="47"/>
      <c r="Y16" s="47"/>
    </row>
    <row r="17" spans="1:25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1"/>
      <c r="M17" s="21"/>
      <c r="N17" s="20"/>
      <c r="O17" s="21"/>
      <c r="P17" s="13"/>
      <c r="Q17" s="22"/>
      <c r="R17" s="20"/>
      <c r="S17" s="20"/>
      <c r="T17" s="20"/>
      <c r="U17" s="20"/>
      <c r="V17" s="21"/>
      <c r="W17" s="47"/>
      <c r="X17" s="47"/>
      <c r="Y17" s="47"/>
    </row>
    <row r="18" spans="1:25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0"/>
      <c r="K18" s="21"/>
      <c r="L18" s="21"/>
      <c r="M18" s="20"/>
      <c r="N18" s="21"/>
      <c r="O18" s="21"/>
      <c r="P18" s="13"/>
      <c r="Q18" s="22"/>
      <c r="R18" s="20"/>
      <c r="S18" s="20"/>
      <c r="T18" s="20"/>
      <c r="U18" s="20"/>
      <c r="V18" s="21"/>
      <c r="W18" s="47"/>
      <c r="X18" s="47"/>
      <c r="Y18" s="47"/>
    </row>
    <row r="19" spans="1:25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47"/>
      <c r="X19" s="47"/>
      <c r="Y19" s="47"/>
    </row>
    <row r="20" spans="1:25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1"/>
      <c r="L20" s="20"/>
      <c r="M20" s="21"/>
      <c r="N20" s="20"/>
      <c r="O20" s="21"/>
      <c r="P20" s="20"/>
      <c r="Q20" s="22"/>
      <c r="R20" s="20"/>
      <c r="S20" s="20"/>
      <c r="T20" s="20"/>
      <c r="U20" s="20"/>
      <c r="V20" s="21"/>
      <c r="W20" s="47"/>
      <c r="X20" s="47"/>
      <c r="Y20" s="47"/>
    </row>
    <row r="21" spans="1:25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1"/>
      <c r="K21" s="21"/>
      <c r="L21" s="21"/>
      <c r="M21" s="20"/>
      <c r="N21" s="21"/>
      <c r="O21" s="21"/>
      <c r="P21" s="13"/>
      <c r="Q21" s="22"/>
      <c r="R21" s="20"/>
      <c r="S21" s="20"/>
      <c r="T21" s="20"/>
      <c r="U21" s="20"/>
      <c r="V21" s="21"/>
      <c r="W21" s="47"/>
      <c r="X21" s="47"/>
      <c r="Y21" s="47"/>
    </row>
    <row r="22" spans="1:25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1"/>
      <c r="K22" s="21"/>
      <c r="L22" s="21"/>
      <c r="M22" s="21"/>
      <c r="N22" s="21"/>
      <c r="O22" s="21"/>
      <c r="P22" s="13"/>
      <c r="Q22" s="22"/>
      <c r="R22" s="20"/>
      <c r="S22" s="20"/>
      <c r="T22" s="20"/>
      <c r="U22" s="20"/>
      <c r="V22" s="21"/>
      <c r="W22" s="47"/>
      <c r="X22" s="47"/>
      <c r="Y22" s="47"/>
    </row>
    <row r="23" spans="1:25" x14ac:dyDescent="0.3">
      <c r="A23" s="24"/>
      <c r="B23" s="14"/>
      <c r="C23" s="15"/>
      <c r="D23" s="16"/>
      <c r="E23" s="14"/>
      <c r="F23" s="17"/>
      <c r="G23" s="34"/>
      <c r="H23" s="48"/>
      <c r="I23" s="21"/>
      <c r="J23" s="20"/>
      <c r="K23" s="21"/>
      <c r="L23" s="21"/>
      <c r="M23" s="21"/>
      <c r="N23" s="21"/>
      <c r="O23" s="21"/>
      <c r="P23" s="13"/>
      <c r="Q23" s="22"/>
      <c r="R23" s="20"/>
      <c r="S23" s="20"/>
      <c r="T23" s="20"/>
      <c r="U23" s="20"/>
      <c r="V23" s="20"/>
      <c r="W23" s="47"/>
      <c r="X23" s="47"/>
      <c r="Y23" s="47"/>
    </row>
    <row r="24" spans="1:25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1"/>
      <c r="M24" s="20"/>
      <c r="N24" s="21"/>
      <c r="O24" s="21"/>
      <c r="P24" s="21"/>
      <c r="Q24" s="22"/>
      <c r="R24" s="20"/>
      <c r="S24" s="20"/>
      <c r="T24" s="20"/>
      <c r="U24" s="20"/>
      <c r="V24" s="21"/>
      <c r="W24" s="47"/>
      <c r="X24" s="47"/>
      <c r="Y24" s="47"/>
    </row>
    <row r="25" spans="1:25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1"/>
      <c r="K25" s="21"/>
      <c r="L25" s="21"/>
      <c r="M25" s="20"/>
      <c r="N25" s="21"/>
      <c r="O25" s="21"/>
      <c r="P25" s="13"/>
      <c r="Q25" s="22"/>
      <c r="R25" s="20"/>
      <c r="S25" s="20"/>
      <c r="T25" s="20"/>
      <c r="U25" s="20"/>
      <c r="V25" s="21"/>
      <c r="W25" s="47"/>
      <c r="X25" s="47"/>
      <c r="Y25" s="47"/>
    </row>
    <row r="26" spans="1:25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0"/>
      <c r="P26" s="13"/>
      <c r="Q26" s="22"/>
      <c r="R26" s="20"/>
      <c r="S26" s="20"/>
      <c r="T26" s="20"/>
      <c r="U26" s="20"/>
      <c r="V26" s="21"/>
      <c r="W26" s="47"/>
      <c r="X26" s="47"/>
      <c r="Y26" s="47"/>
    </row>
    <row r="27" spans="1:25" x14ac:dyDescent="0.3">
      <c r="A27" s="24"/>
      <c r="B27" s="14"/>
      <c r="C27" s="15"/>
      <c r="D27" s="16"/>
      <c r="E27" s="14"/>
      <c r="F27" s="17"/>
      <c r="G27" s="34"/>
      <c r="H27" s="48"/>
      <c r="I27" s="20"/>
      <c r="J27" s="20"/>
      <c r="K27" s="20"/>
      <c r="L27" s="21"/>
      <c r="M27" s="21"/>
      <c r="N27" s="20"/>
      <c r="O27" s="20"/>
      <c r="P27" s="13"/>
      <c r="Q27" s="22"/>
      <c r="R27" s="20"/>
      <c r="S27" s="20"/>
      <c r="T27" s="20"/>
      <c r="U27" s="20"/>
      <c r="V27" s="21"/>
      <c r="W27" s="47"/>
      <c r="X27" s="47"/>
      <c r="Y27" s="47"/>
    </row>
    <row r="28" spans="1:25" x14ac:dyDescent="0.3">
      <c r="A28" s="24"/>
      <c r="B28" s="14"/>
      <c r="C28" s="15"/>
      <c r="D28" s="16"/>
      <c r="E28" s="14"/>
      <c r="F28" s="17"/>
      <c r="G28" s="34"/>
      <c r="H28" s="48"/>
      <c r="I28" s="20"/>
      <c r="J28" s="21"/>
      <c r="K28" s="21"/>
      <c r="L28" s="21"/>
      <c r="M28" s="20"/>
      <c r="N28" s="21"/>
      <c r="O28" s="21"/>
      <c r="P28" s="13"/>
      <c r="Q28" s="22"/>
      <c r="R28" s="20"/>
      <c r="S28" s="20"/>
      <c r="T28" s="20"/>
      <c r="U28" s="20"/>
      <c r="V28" s="21"/>
      <c r="W28" s="47"/>
      <c r="X28" s="47"/>
      <c r="Y28" s="47"/>
    </row>
    <row r="29" spans="1:25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32"/>
      <c r="M29" s="25"/>
      <c r="N29" s="32"/>
      <c r="O29" s="32"/>
      <c r="P29" s="33"/>
      <c r="Q29" s="34"/>
      <c r="R29" s="20"/>
      <c r="S29" s="20"/>
      <c r="T29" s="20"/>
      <c r="U29" s="20"/>
      <c r="V29" s="32"/>
      <c r="W29" s="47"/>
      <c r="X29" s="47"/>
      <c r="Y29" s="47"/>
    </row>
    <row r="30" spans="1:25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1"/>
      <c r="K30" s="21"/>
      <c r="L30" s="21"/>
      <c r="M30" s="21"/>
      <c r="N30" s="21"/>
      <c r="O30" s="21"/>
      <c r="P30" s="13"/>
      <c r="Q30" s="22"/>
      <c r="R30" s="20"/>
      <c r="S30" s="20"/>
      <c r="T30" s="20"/>
      <c r="U30" s="20"/>
      <c r="V30" s="21"/>
      <c r="W30" s="47"/>
      <c r="X30" s="47"/>
      <c r="Y30" s="47"/>
    </row>
    <row r="31" spans="1:25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1"/>
      <c r="K31" s="21"/>
      <c r="L31" s="21"/>
      <c r="M31" s="21"/>
      <c r="N31" s="21"/>
      <c r="O31" s="21"/>
      <c r="P31" s="13"/>
      <c r="Q31" s="22"/>
      <c r="R31" s="20"/>
      <c r="S31" s="20"/>
      <c r="T31" s="20"/>
      <c r="U31" s="24"/>
      <c r="V31" s="20"/>
      <c r="W31" s="47"/>
      <c r="X31" s="47"/>
      <c r="Y31" s="47"/>
    </row>
    <row r="32" spans="1:25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0"/>
      <c r="N32" s="21"/>
      <c r="O32" s="21"/>
      <c r="P32" s="13"/>
      <c r="Q32" s="22"/>
      <c r="R32" s="20"/>
      <c r="S32" s="20"/>
      <c r="T32" s="20"/>
      <c r="U32" s="20"/>
      <c r="V32" s="21"/>
      <c r="W32" s="47"/>
      <c r="X32" s="47"/>
      <c r="Y32" s="47"/>
    </row>
    <row r="33" spans="1:25" x14ac:dyDescent="0.3">
      <c r="A33" s="24"/>
      <c r="B33" s="14"/>
      <c r="C33" s="15"/>
      <c r="D33" s="16"/>
      <c r="E33" s="14"/>
      <c r="F33" s="17"/>
      <c r="G33" s="34"/>
      <c r="H33" s="48"/>
      <c r="I33" s="20"/>
      <c r="J33" s="21"/>
      <c r="K33" s="21"/>
      <c r="L33" s="20"/>
      <c r="M33" s="21"/>
      <c r="N33" s="21"/>
      <c r="O33" s="20"/>
      <c r="P33" s="21"/>
      <c r="Q33" s="22"/>
      <c r="R33" s="20"/>
      <c r="S33" s="20"/>
      <c r="T33" s="20"/>
      <c r="U33" s="20"/>
      <c r="V33" s="21"/>
      <c r="W33" s="47"/>
      <c r="X33" s="47"/>
      <c r="Y33" s="47"/>
    </row>
    <row r="34" spans="1:25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1"/>
      <c r="M34" s="20"/>
      <c r="N34" s="21"/>
      <c r="O34" s="21"/>
      <c r="P34" s="13"/>
      <c r="Q34" s="22"/>
      <c r="R34" s="20"/>
      <c r="S34" s="20"/>
      <c r="T34" s="20"/>
      <c r="U34" s="20"/>
      <c r="V34" s="21"/>
      <c r="W34" s="47"/>
      <c r="X34" s="47"/>
      <c r="Y34" s="47"/>
    </row>
    <row r="35" spans="1:25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1"/>
      <c r="K35" s="21"/>
      <c r="L35" s="21"/>
      <c r="M35" s="21"/>
      <c r="N35" s="21"/>
      <c r="O35" s="21"/>
      <c r="P35" s="13"/>
      <c r="Q35" s="22"/>
      <c r="R35" s="20"/>
      <c r="S35" s="20"/>
      <c r="T35" s="20"/>
      <c r="U35" s="20"/>
      <c r="V35" s="21"/>
      <c r="W35" s="47"/>
      <c r="X35" s="47"/>
      <c r="Y35" s="47"/>
    </row>
    <row r="36" spans="1:25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1"/>
      <c r="K36" s="21"/>
      <c r="L36" s="21"/>
      <c r="M36" s="21"/>
      <c r="N36" s="21"/>
      <c r="O36" s="21"/>
      <c r="P36" s="13"/>
      <c r="Q36" s="22"/>
      <c r="R36" s="20"/>
      <c r="S36" s="20"/>
      <c r="T36" s="20"/>
      <c r="U36" s="20"/>
      <c r="V36" s="21"/>
      <c r="W36" s="47"/>
      <c r="X36" s="47"/>
      <c r="Y36" s="47"/>
    </row>
    <row r="37" spans="1:25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1"/>
      <c r="M37" s="20"/>
      <c r="N37" s="21"/>
      <c r="O37" s="21"/>
      <c r="P37" s="21"/>
      <c r="Q37" s="22"/>
      <c r="R37" s="20"/>
      <c r="S37" s="20"/>
      <c r="T37" s="20"/>
      <c r="U37" s="20"/>
      <c r="V37" s="21"/>
      <c r="W37" s="47"/>
      <c r="X37" s="47"/>
      <c r="Y37" s="47"/>
    </row>
    <row r="38" spans="1:25" x14ac:dyDescent="0.3">
      <c r="A38" s="24"/>
      <c r="B38" s="14"/>
      <c r="C38" s="15"/>
      <c r="D38" s="16"/>
      <c r="F38" s="17"/>
      <c r="G38" s="31"/>
      <c r="H38" s="48"/>
      <c r="W38" s="47"/>
      <c r="X38" s="47"/>
      <c r="Y38" s="47"/>
    </row>
    <row r="39" spans="1:25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1"/>
      <c r="K39" s="21"/>
      <c r="L39" s="20"/>
      <c r="M39" s="20"/>
      <c r="N39" s="21"/>
      <c r="O39" s="21"/>
      <c r="P39" s="13"/>
      <c r="Q39" s="22"/>
      <c r="R39" s="20"/>
      <c r="S39" s="20"/>
      <c r="T39" s="20"/>
      <c r="U39" s="20"/>
      <c r="V39" s="21"/>
      <c r="W39" s="47"/>
      <c r="X39" s="47"/>
      <c r="Y39" s="47"/>
    </row>
    <row r="40" spans="1:25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0"/>
      <c r="K40" s="21"/>
      <c r="L40" s="21"/>
      <c r="M40" s="21"/>
      <c r="N40" s="21"/>
      <c r="O40" s="21"/>
      <c r="P40" s="13"/>
      <c r="Q40" s="22"/>
      <c r="R40" s="20"/>
      <c r="S40" s="20"/>
      <c r="T40" s="20"/>
      <c r="U40" s="20"/>
      <c r="V40" s="21"/>
      <c r="W40" s="47"/>
      <c r="X40" s="47"/>
      <c r="Y40" s="47"/>
    </row>
    <row r="41" spans="1:25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1"/>
      <c r="K41" s="21"/>
      <c r="L41" s="21"/>
      <c r="M41" s="21"/>
      <c r="N41" s="21"/>
      <c r="O41" s="21"/>
      <c r="P41" s="13"/>
      <c r="Q41" s="22"/>
      <c r="R41" s="20"/>
      <c r="S41" s="20"/>
      <c r="T41" s="20"/>
      <c r="U41" s="20"/>
      <c r="V41" s="21"/>
      <c r="W41" s="47"/>
      <c r="X41" s="47"/>
      <c r="Y41" s="47"/>
    </row>
    <row r="42" spans="1:25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1"/>
      <c r="M42" s="21"/>
      <c r="N42" s="21"/>
      <c r="O42" s="21"/>
      <c r="P42" s="13"/>
      <c r="Q42" s="22"/>
      <c r="R42" s="20"/>
      <c r="S42" s="20"/>
      <c r="T42" s="20"/>
      <c r="U42" s="20"/>
      <c r="V42" s="21"/>
      <c r="W42" s="47"/>
      <c r="X42" s="47"/>
      <c r="Y42" s="47"/>
    </row>
    <row r="43" spans="1:25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1"/>
      <c r="K43" s="21"/>
      <c r="L43" s="21"/>
      <c r="M43" s="21"/>
      <c r="N43" s="21"/>
      <c r="O43" s="21"/>
      <c r="P43" s="13"/>
      <c r="Q43" s="22"/>
      <c r="R43" s="20"/>
      <c r="S43" s="20"/>
      <c r="T43" s="20"/>
      <c r="U43" s="20"/>
      <c r="V43" s="21"/>
      <c r="W43" s="47"/>
      <c r="X43" s="47"/>
      <c r="Y43" s="47"/>
    </row>
    <row r="44" spans="1:25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0"/>
      <c r="L44" s="21"/>
      <c r="M44" s="21"/>
      <c r="N44" s="21"/>
      <c r="O44" s="21"/>
      <c r="P44" s="13"/>
      <c r="Q44" s="22"/>
      <c r="R44" s="20"/>
      <c r="S44" s="20"/>
      <c r="T44" s="20"/>
      <c r="U44" s="20"/>
      <c r="V44" s="21"/>
      <c r="W44" s="47"/>
      <c r="X44" s="47"/>
      <c r="Y44" s="47"/>
    </row>
    <row r="45" spans="1:25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1"/>
      <c r="K45" s="21"/>
      <c r="L45" s="21"/>
      <c r="M45" s="21"/>
      <c r="N45" s="20"/>
      <c r="O45" s="21"/>
      <c r="P45" s="13"/>
      <c r="Q45" s="21"/>
      <c r="R45" s="20"/>
      <c r="S45" s="20"/>
      <c r="T45" s="20"/>
      <c r="U45" s="20"/>
      <c r="V45" s="21"/>
      <c r="W45" s="47"/>
      <c r="X45" s="47"/>
      <c r="Y45" s="47"/>
    </row>
    <row r="46" spans="1:25" x14ac:dyDescent="0.3">
      <c r="A46" s="24"/>
      <c r="B46" s="14"/>
      <c r="C46" s="15"/>
      <c r="D46" s="16"/>
      <c r="F46" s="17"/>
      <c r="G46" s="31"/>
      <c r="H46" s="48"/>
      <c r="W46" s="47"/>
      <c r="X46" s="47"/>
      <c r="Y46" s="47"/>
    </row>
    <row r="47" spans="1:25" x14ac:dyDescent="0.3">
      <c r="A47" s="36"/>
      <c r="B47" s="14"/>
      <c r="C47" s="28"/>
      <c r="D47" s="29"/>
      <c r="E47" s="30"/>
      <c r="F47" s="17"/>
      <c r="G47" s="34"/>
      <c r="H47" s="48"/>
      <c r="I47" s="32"/>
      <c r="J47" s="32"/>
      <c r="K47" s="32"/>
      <c r="L47" s="32"/>
      <c r="M47" s="32"/>
      <c r="N47" s="25"/>
      <c r="O47" s="25"/>
      <c r="P47" s="33"/>
      <c r="Q47" s="34"/>
      <c r="R47" s="20"/>
      <c r="S47" s="20"/>
      <c r="T47" s="20"/>
      <c r="U47" s="20"/>
      <c r="V47" s="25"/>
      <c r="W47" s="47"/>
      <c r="X47" s="47"/>
      <c r="Y47" s="47"/>
    </row>
    <row r="48" spans="1:25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1"/>
      <c r="M48" s="21"/>
      <c r="N48" s="21"/>
      <c r="O48" s="21"/>
      <c r="P48" s="13"/>
      <c r="Q48" s="22"/>
      <c r="R48" s="20"/>
      <c r="S48" s="20"/>
      <c r="T48" s="20"/>
      <c r="U48" s="20"/>
      <c r="V48" s="21"/>
      <c r="W48" s="47"/>
      <c r="X48" s="47"/>
      <c r="Y48" s="47"/>
    </row>
    <row r="49" spans="1:25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1"/>
      <c r="L49" s="21"/>
      <c r="M49" s="21"/>
      <c r="N49" s="21"/>
      <c r="O49" s="21"/>
      <c r="P49" s="13"/>
      <c r="Q49" s="22"/>
      <c r="R49" s="20"/>
      <c r="S49" s="20"/>
      <c r="T49" s="20"/>
      <c r="U49" s="20"/>
      <c r="V49" s="21"/>
      <c r="W49" s="47"/>
      <c r="X49" s="47"/>
      <c r="Y49" s="47"/>
    </row>
    <row r="50" spans="1:25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0"/>
      <c r="K50" s="21"/>
      <c r="L50" s="21"/>
      <c r="M50" s="21"/>
      <c r="N50" s="21"/>
      <c r="O50" s="21"/>
      <c r="P50" s="13"/>
      <c r="Q50" s="22"/>
      <c r="R50" s="20"/>
      <c r="S50" s="20"/>
      <c r="T50" s="20"/>
      <c r="U50" s="20"/>
      <c r="V50" s="21"/>
      <c r="W50" s="47"/>
      <c r="X50" s="47"/>
      <c r="Y50" s="47"/>
    </row>
    <row r="51" spans="1:25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0"/>
      <c r="K51" s="20"/>
      <c r="L51" s="21"/>
      <c r="M51" s="21"/>
      <c r="N51" s="21"/>
      <c r="O51" s="21"/>
      <c r="P51" s="13"/>
      <c r="Q51" s="22"/>
      <c r="R51" s="20"/>
      <c r="S51" s="20"/>
      <c r="T51" s="20"/>
      <c r="U51" s="20"/>
      <c r="V51" s="21"/>
      <c r="W51" s="47"/>
      <c r="X51" s="47"/>
      <c r="Y51" s="47"/>
    </row>
    <row r="52" spans="1:25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1"/>
      <c r="K52" s="21"/>
      <c r="L52" s="21"/>
      <c r="M52" s="21"/>
      <c r="N52" s="21"/>
      <c r="O52" s="21"/>
      <c r="P52" s="13"/>
      <c r="Q52" s="22"/>
      <c r="R52" s="20"/>
      <c r="S52" s="20"/>
      <c r="T52" s="20"/>
      <c r="U52" s="20"/>
      <c r="V52" s="21"/>
      <c r="W52" s="47"/>
      <c r="X52" s="47"/>
      <c r="Y52" s="47"/>
    </row>
    <row r="53" spans="1:25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0"/>
      <c r="N53" s="21"/>
      <c r="O53" s="21"/>
      <c r="P53" s="13"/>
      <c r="Q53" s="22"/>
      <c r="R53" s="20"/>
      <c r="S53" s="20"/>
      <c r="T53" s="20"/>
      <c r="U53" s="20"/>
      <c r="V53" s="21"/>
      <c r="W53" s="47"/>
      <c r="X53" s="47"/>
      <c r="Y53" s="47"/>
    </row>
    <row r="54" spans="1:25" x14ac:dyDescent="0.3">
      <c r="A54" s="24"/>
      <c r="B54" s="14"/>
      <c r="C54" s="15"/>
      <c r="D54" s="16"/>
      <c r="E54" s="14"/>
      <c r="F54" s="17"/>
      <c r="G54" s="34"/>
      <c r="H54" s="48"/>
      <c r="I54" s="20"/>
      <c r="J54" s="21"/>
      <c r="K54" s="21"/>
      <c r="L54" s="21"/>
      <c r="M54" s="20"/>
      <c r="N54" s="21"/>
      <c r="O54" s="21"/>
      <c r="P54" s="13"/>
      <c r="Q54" s="22"/>
      <c r="R54" s="20"/>
      <c r="S54" s="20"/>
      <c r="T54" s="20"/>
      <c r="U54" s="20"/>
      <c r="V54" s="21"/>
      <c r="W54" s="47"/>
      <c r="X54" s="47"/>
      <c r="Y54" s="47"/>
    </row>
    <row r="55" spans="1:25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0"/>
      <c r="M55" s="21"/>
      <c r="N55" s="21"/>
      <c r="O55" s="21"/>
      <c r="P55" s="13"/>
      <c r="Q55" s="22"/>
      <c r="R55" s="20"/>
      <c r="S55" s="20"/>
      <c r="T55" s="20"/>
      <c r="U55" s="20"/>
      <c r="V55" s="21"/>
      <c r="W55" s="47"/>
      <c r="X55" s="47"/>
      <c r="Y55" s="47"/>
    </row>
    <row r="56" spans="1:25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0"/>
      <c r="K56" s="21"/>
      <c r="L56" s="21"/>
      <c r="M56" s="21"/>
      <c r="N56" s="21"/>
      <c r="O56" s="21"/>
      <c r="P56" s="13"/>
      <c r="Q56" s="22"/>
      <c r="R56" s="20"/>
      <c r="S56" s="20"/>
      <c r="T56" s="20"/>
      <c r="U56" s="20"/>
      <c r="V56" s="21"/>
      <c r="W56" s="47"/>
      <c r="X56" s="47"/>
      <c r="Y56" s="47"/>
    </row>
    <row r="57" spans="1:25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0"/>
      <c r="K57" s="21"/>
      <c r="L57" s="21"/>
      <c r="M57" s="21"/>
      <c r="N57" s="21"/>
      <c r="O57" s="21"/>
      <c r="P57" s="13"/>
      <c r="Q57" s="22"/>
      <c r="R57" s="20"/>
      <c r="S57" s="20"/>
      <c r="T57" s="20"/>
      <c r="U57" s="20"/>
      <c r="V57" s="21"/>
      <c r="W57" s="47"/>
      <c r="X57" s="47"/>
      <c r="Y57" s="47"/>
    </row>
    <row r="58" spans="1:25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13"/>
      <c r="Q58" s="22"/>
      <c r="R58" s="20"/>
      <c r="S58" s="20"/>
      <c r="T58" s="20"/>
      <c r="U58" s="20"/>
      <c r="V58" s="21"/>
      <c r="W58" s="47"/>
      <c r="X58" s="47"/>
      <c r="Y58" s="47"/>
    </row>
    <row r="59" spans="1:25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1"/>
      <c r="M59" s="21"/>
      <c r="N59" s="21"/>
      <c r="O59" s="20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25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25" x14ac:dyDescent="0.3">
      <c r="A61" s="24"/>
      <c r="B61" s="14"/>
      <c r="C61" s="15"/>
      <c r="D61" s="16"/>
      <c r="E61" s="14"/>
      <c r="F61" s="17"/>
      <c r="G61" s="34"/>
      <c r="H61" s="48"/>
      <c r="I61" s="21"/>
      <c r="J61" s="21"/>
      <c r="K61" s="21"/>
      <c r="L61" s="20"/>
      <c r="M61" s="21"/>
      <c r="N61" s="21"/>
      <c r="O61" s="21"/>
      <c r="P61" s="21"/>
      <c r="Q61" s="22"/>
      <c r="R61" s="20"/>
      <c r="S61" s="20"/>
      <c r="T61" s="20"/>
      <c r="U61" s="20"/>
      <c r="V61" s="20"/>
      <c r="W61" s="47"/>
      <c r="X61" s="47"/>
      <c r="Y61" s="47"/>
    </row>
    <row r="62" spans="1:25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1"/>
      <c r="K62" s="21"/>
      <c r="L62" s="21"/>
      <c r="M62" s="20"/>
      <c r="N62" s="21"/>
      <c r="O62" s="21"/>
      <c r="P62" s="13"/>
      <c r="Q62" s="22"/>
      <c r="R62" s="20"/>
      <c r="S62" s="20"/>
      <c r="T62" s="20"/>
      <c r="U62" s="20"/>
      <c r="V62" s="21"/>
      <c r="W62" s="47"/>
      <c r="X62" s="47"/>
      <c r="Y62" s="47"/>
    </row>
    <row r="63" spans="1:25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1"/>
      <c r="K63" s="21"/>
      <c r="L63" s="21"/>
      <c r="M63" s="20"/>
      <c r="N63" s="21"/>
      <c r="O63" s="21"/>
      <c r="P63" s="13"/>
      <c r="Q63" s="22"/>
      <c r="R63" s="20"/>
      <c r="S63" s="20"/>
      <c r="T63" s="20"/>
      <c r="U63" s="20"/>
      <c r="V63" s="21"/>
      <c r="W63" s="47"/>
      <c r="X63" s="47"/>
      <c r="Y63" s="47"/>
    </row>
    <row r="64" spans="1:25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0"/>
      <c r="M64" s="21"/>
      <c r="N64" s="20"/>
      <c r="O64" s="21"/>
      <c r="P64" s="20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13"/>
      <c r="Q66" s="22"/>
      <c r="R66" s="20"/>
      <c r="S66" s="20"/>
      <c r="T66" s="20"/>
      <c r="U66" s="20"/>
      <c r="V66" s="21"/>
      <c r="W66" s="47"/>
      <c r="X66" s="47"/>
      <c r="Y66" s="47"/>
    </row>
    <row r="67" spans="1:25" x14ac:dyDescent="0.3">
      <c r="A67" s="24"/>
      <c r="B67" s="14"/>
      <c r="C67" s="15"/>
      <c r="D67" s="16"/>
      <c r="F67" s="17"/>
      <c r="G67" s="31"/>
      <c r="H67" s="48"/>
      <c r="W67" s="47"/>
      <c r="X67" s="47"/>
      <c r="Y67" s="47"/>
    </row>
    <row r="68" spans="1:25" x14ac:dyDescent="0.3">
      <c r="A68" s="24"/>
      <c r="B68" s="14"/>
      <c r="C68" s="15"/>
      <c r="D68" s="16"/>
      <c r="F68" s="17"/>
      <c r="G68" s="31"/>
      <c r="H68" s="48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1"/>
      <c r="K69" s="21"/>
      <c r="L69" s="21"/>
      <c r="M69" s="21"/>
      <c r="N69" s="21"/>
      <c r="O69" s="21"/>
      <c r="P69" s="13"/>
      <c r="Q69" s="22"/>
      <c r="R69" s="20"/>
      <c r="S69" s="20"/>
      <c r="T69" s="20"/>
      <c r="U69" s="20"/>
      <c r="V69" s="20"/>
      <c r="W69" s="47"/>
      <c r="X69" s="47"/>
      <c r="Y69" s="47"/>
    </row>
    <row r="70" spans="1:25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0"/>
      <c r="K70" s="21"/>
      <c r="L70" s="20"/>
      <c r="M70" s="21"/>
      <c r="N70" s="21"/>
      <c r="O70" s="21"/>
      <c r="P70" s="13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0"/>
      <c r="K72" s="20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0"/>
      <c r="K73" s="21"/>
      <c r="L73" s="20"/>
      <c r="M73" s="20"/>
      <c r="N73" s="21"/>
      <c r="O73" s="20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2"/>
      <c r="P74" s="22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1"/>
      <c r="M75" s="21"/>
      <c r="N75" s="20"/>
      <c r="O75" s="20"/>
      <c r="P75" s="21"/>
      <c r="Q75" s="22"/>
      <c r="R75" s="20"/>
      <c r="S75" s="20"/>
      <c r="T75" s="20"/>
      <c r="U75" s="20"/>
      <c r="V75" s="21"/>
      <c r="W75" s="47"/>
      <c r="X75" s="47"/>
      <c r="Y75" s="47"/>
    </row>
    <row r="76" spans="1:25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2"/>
      <c r="P76" s="22"/>
      <c r="Q76" s="22"/>
      <c r="R76" s="20"/>
      <c r="S76" s="20"/>
      <c r="T76" s="20"/>
      <c r="U76" s="20"/>
      <c r="V76" s="21"/>
      <c r="W76" s="47"/>
      <c r="X76" s="47"/>
      <c r="Y76" s="47"/>
    </row>
    <row r="77" spans="1:25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0"/>
      <c r="K77" s="21"/>
      <c r="L77" s="21"/>
      <c r="M77" s="21"/>
      <c r="N77" s="21"/>
      <c r="O77" s="21"/>
      <c r="P77" s="13"/>
      <c r="Q77" s="22"/>
      <c r="R77" s="20"/>
      <c r="S77" s="20"/>
      <c r="T77" s="20"/>
      <c r="U77" s="20"/>
      <c r="V77" s="21"/>
      <c r="W77" s="47"/>
      <c r="X77" s="47"/>
      <c r="Y77" s="47"/>
    </row>
    <row r="78" spans="1:25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1"/>
      <c r="K78" s="21"/>
      <c r="L78" s="21"/>
      <c r="M78" s="21"/>
      <c r="N78" s="21"/>
      <c r="O78" s="21"/>
      <c r="P78" s="13"/>
      <c r="Q78" s="22"/>
      <c r="R78" s="20"/>
      <c r="S78" s="20"/>
      <c r="T78" s="20"/>
      <c r="U78" s="20"/>
      <c r="V78" s="21"/>
      <c r="W78" s="47"/>
      <c r="X78" s="47"/>
      <c r="Y78" s="47"/>
    </row>
    <row r="79" spans="1:25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1"/>
      <c r="K79" s="21"/>
      <c r="L79" s="21"/>
      <c r="M79" s="21"/>
      <c r="N79" s="21"/>
      <c r="O79" s="20"/>
      <c r="P79" s="13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0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47"/>
      <c r="X81" s="47"/>
      <c r="Y81" s="47"/>
    </row>
    <row r="82" spans="1:25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47"/>
      <c r="X82" s="47"/>
      <c r="Y82" s="47"/>
    </row>
    <row r="83" spans="1:25" x14ac:dyDescent="0.3">
      <c r="A83" s="36"/>
      <c r="B83" s="14"/>
      <c r="C83" s="15"/>
      <c r="D83" s="16"/>
      <c r="F83" s="17"/>
      <c r="G83" s="31"/>
      <c r="H83" s="48"/>
      <c r="W83" s="47"/>
      <c r="X83" s="47"/>
      <c r="Y83" s="47"/>
    </row>
    <row r="84" spans="1:25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0"/>
      <c r="K84" s="21"/>
      <c r="L84" s="21"/>
      <c r="M84" s="21"/>
      <c r="N84" s="21"/>
      <c r="O84" s="21"/>
      <c r="P84" s="13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2"/>
      <c r="P85" s="22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13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2"/>
      <c r="P90" s="22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6"/>
      <c r="E91" s="14"/>
      <c r="F91" s="17"/>
      <c r="G91" s="31"/>
      <c r="H91" s="48"/>
      <c r="I91" s="20"/>
      <c r="J91" s="21"/>
      <c r="K91" s="21"/>
      <c r="L91" s="21"/>
      <c r="M91" s="21"/>
      <c r="N91" s="21"/>
      <c r="O91" s="20"/>
      <c r="P91" s="13"/>
      <c r="Q91" s="22"/>
      <c r="R91" s="20"/>
      <c r="S91" s="20"/>
      <c r="T91" s="20"/>
      <c r="U91" s="20"/>
      <c r="V91" s="21"/>
      <c r="W91" s="47"/>
      <c r="X91" s="47"/>
      <c r="Y91" s="47"/>
    </row>
    <row r="92" spans="1:25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1"/>
      <c r="O92" s="21"/>
      <c r="P92" s="13"/>
      <c r="Q92" s="22"/>
      <c r="R92" s="20"/>
      <c r="S92" s="20"/>
      <c r="T92" s="20"/>
      <c r="U92" s="20"/>
      <c r="V92" s="21"/>
      <c r="W92" s="47"/>
      <c r="X92" s="47"/>
      <c r="Y92" s="47"/>
    </row>
    <row r="93" spans="1:25" x14ac:dyDescent="0.3">
      <c r="A93" s="36"/>
      <c r="B93" s="14"/>
      <c r="C93" s="15"/>
      <c r="D93" s="16"/>
      <c r="E93" s="14"/>
      <c r="F93" s="17"/>
      <c r="G93" s="31"/>
      <c r="H93" s="48"/>
      <c r="I93" s="20"/>
      <c r="J93" s="21"/>
      <c r="K93" s="21"/>
      <c r="L93" s="21"/>
      <c r="M93" s="21"/>
      <c r="N93" s="21"/>
      <c r="O93" s="21"/>
      <c r="P93" s="13"/>
      <c r="Q93" s="22"/>
      <c r="R93" s="20"/>
      <c r="S93" s="20"/>
      <c r="T93" s="20"/>
      <c r="U93" s="20"/>
      <c r="V93" s="21"/>
      <c r="W93" s="47"/>
      <c r="X93" s="47"/>
      <c r="Y93" s="47"/>
    </row>
    <row r="94" spans="1:25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2"/>
      <c r="P94" s="22"/>
      <c r="Q94" s="22"/>
      <c r="R94" s="20"/>
      <c r="S94" s="20"/>
      <c r="T94" s="20"/>
      <c r="U94" s="20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0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0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0"/>
      <c r="K97" s="21"/>
      <c r="L97" s="21"/>
      <c r="M97" s="21"/>
      <c r="N97" s="21"/>
      <c r="O97" s="21"/>
      <c r="P97" s="13"/>
      <c r="Q97" s="22"/>
      <c r="R97" s="20"/>
      <c r="S97" s="20"/>
      <c r="T97" s="20"/>
      <c r="U97" s="20"/>
      <c r="V97" s="21"/>
      <c r="W97" s="47"/>
      <c r="X97" s="47"/>
      <c r="Y97" s="47"/>
    </row>
    <row r="98" spans="1:25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2"/>
      <c r="P98" s="22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1"/>
      <c r="L99" s="20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47"/>
      <c r="X99" s="47"/>
      <c r="Y99" s="47"/>
    </row>
    <row r="100" spans="1:25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47"/>
      <c r="X100" s="47"/>
      <c r="Y100" s="47"/>
    </row>
    <row r="101" spans="1:25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13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13"/>
      <c r="Q102" s="22"/>
      <c r="R102" s="20"/>
      <c r="S102" s="20"/>
      <c r="T102" s="20"/>
      <c r="U102" s="20"/>
      <c r="V102" s="21"/>
      <c r="W102" s="47"/>
      <c r="X102" s="47"/>
      <c r="Y102" s="47"/>
    </row>
    <row r="103" spans="1:25" x14ac:dyDescent="0.3">
      <c r="A103" s="24"/>
      <c r="B103" s="14"/>
      <c r="C103" s="15"/>
      <c r="D103" s="15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/>
      <c r="W103" s="47"/>
      <c r="X103" s="47"/>
      <c r="Y103" s="47"/>
    </row>
    <row r="104" spans="1:25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1"/>
      <c r="K104" s="21"/>
      <c r="L104" s="21"/>
      <c r="M104" s="21"/>
      <c r="N104" s="21"/>
      <c r="O104" s="21"/>
      <c r="P104" s="13"/>
      <c r="Q104" s="22"/>
      <c r="R104" s="20"/>
      <c r="S104" s="20"/>
      <c r="T104" s="20"/>
      <c r="U104" s="20"/>
      <c r="V104" s="21"/>
      <c r="W104" s="47"/>
      <c r="X104" s="47"/>
      <c r="Y104" s="47"/>
    </row>
    <row r="105" spans="1:25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1"/>
      <c r="K105" s="21"/>
      <c r="L105" s="21"/>
      <c r="M105" s="21"/>
      <c r="N105" s="21"/>
      <c r="O105" s="21"/>
      <c r="P105" s="13"/>
      <c r="Q105" s="22"/>
      <c r="R105" s="20"/>
      <c r="S105" s="20"/>
      <c r="T105" s="20"/>
      <c r="U105" s="20"/>
      <c r="V105" s="21"/>
      <c r="W105" s="47"/>
      <c r="X105" s="47"/>
      <c r="Y105" s="47"/>
    </row>
    <row r="106" spans="1:25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0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1"/>
      <c r="M109" s="21"/>
      <c r="N109" s="21"/>
      <c r="O109" s="21"/>
      <c r="P109" s="13"/>
      <c r="Q109" s="22"/>
      <c r="R109" s="20"/>
      <c r="S109" s="20"/>
      <c r="T109" s="20"/>
      <c r="U109" s="20"/>
      <c r="V109" s="21"/>
      <c r="W109" s="47"/>
      <c r="X109" s="47"/>
      <c r="Y109" s="47"/>
    </row>
    <row r="110" spans="1:25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0"/>
      <c r="K110" s="21"/>
      <c r="L110" s="21"/>
      <c r="M110" s="21"/>
      <c r="N110" s="21"/>
      <c r="O110" s="21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0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13"/>
      <c r="Q112" s="22"/>
      <c r="R112" s="20"/>
      <c r="S112" s="20"/>
      <c r="T112" s="20"/>
      <c r="U112" s="20"/>
      <c r="V112" s="21"/>
      <c r="W112" s="47"/>
      <c r="X112" s="47"/>
      <c r="Y112" s="47"/>
    </row>
    <row r="113" spans="1:25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13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6"/>
      <c r="E114" s="14"/>
      <c r="F114" s="17"/>
      <c r="G114" s="31"/>
      <c r="H114" s="48"/>
      <c r="I114" s="20"/>
      <c r="J114" s="21"/>
      <c r="K114" s="21"/>
      <c r="L114" s="21"/>
      <c r="M114" s="21"/>
      <c r="N114" s="21"/>
      <c r="O114" s="21"/>
      <c r="P114" s="13"/>
      <c r="Q114" s="22"/>
      <c r="R114" s="20"/>
      <c r="S114" s="20"/>
      <c r="T114" s="20"/>
      <c r="U114" s="20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F115" s="17"/>
      <c r="G115" s="31"/>
      <c r="H115" s="48"/>
      <c r="W115" s="47"/>
      <c r="X115" s="47"/>
      <c r="Y115" s="47"/>
    </row>
    <row r="116" spans="1:25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0"/>
      <c r="P116" s="13"/>
      <c r="Q116" s="22"/>
      <c r="R116" s="20"/>
      <c r="S116" s="20"/>
      <c r="T116" s="20"/>
      <c r="U116" s="20"/>
      <c r="V116" s="21"/>
      <c r="W116" s="47"/>
      <c r="X116" s="47"/>
      <c r="Y116" s="47"/>
    </row>
    <row r="117" spans="1:25" x14ac:dyDescent="0.3">
      <c r="A117" s="36"/>
      <c r="B117" s="14"/>
      <c r="C117" s="15"/>
      <c r="D117" s="16"/>
      <c r="E117" s="14"/>
      <c r="F117" s="17"/>
      <c r="G117" s="31"/>
      <c r="H117" s="48"/>
      <c r="I117" s="20"/>
      <c r="J117" s="20"/>
      <c r="K117" s="21"/>
      <c r="L117" s="21"/>
      <c r="M117" s="21"/>
      <c r="N117" s="21"/>
      <c r="O117" s="21"/>
      <c r="P117" s="13"/>
      <c r="Q117" s="22"/>
      <c r="R117" s="20"/>
      <c r="S117" s="20"/>
      <c r="T117" s="20"/>
      <c r="U117" s="20"/>
      <c r="V117" s="21"/>
      <c r="W117" s="47"/>
      <c r="X117" s="47"/>
      <c r="Y117" s="47"/>
    </row>
    <row r="118" spans="1:25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13"/>
      <c r="Q118" s="22"/>
      <c r="R118" s="25"/>
      <c r="S118" s="25"/>
      <c r="T118" s="25"/>
      <c r="U118" s="25"/>
      <c r="V118" s="21"/>
      <c r="W118" s="47"/>
      <c r="X118" s="47"/>
      <c r="Y118" s="47"/>
    </row>
    <row r="119" spans="1:25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13"/>
      <c r="Q119" s="22"/>
      <c r="R119" s="20"/>
      <c r="S119" s="20"/>
      <c r="T119" s="20"/>
      <c r="U119" s="20"/>
      <c r="V119" s="21"/>
      <c r="W119" s="47"/>
      <c r="X119" s="47"/>
      <c r="Y119" s="47"/>
    </row>
    <row r="120" spans="1:25" x14ac:dyDescent="0.3">
      <c r="A120" s="24"/>
      <c r="B120" s="14"/>
      <c r="C120" s="15"/>
      <c r="D120" s="15"/>
      <c r="E120" s="36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47"/>
      <c r="X120" s="47"/>
      <c r="Y120" s="47"/>
    </row>
    <row r="121" spans="1:25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0"/>
      <c r="N121" s="21"/>
      <c r="O121" s="21"/>
      <c r="P121" s="13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0"/>
      <c r="L122" s="21"/>
      <c r="M122" s="21"/>
      <c r="N122" s="21"/>
      <c r="O122" s="21"/>
      <c r="P122" s="13"/>
      <c r="Q122" s="22"/>
      <c r="R122" s="20"/>
      <c r="S122" s="20"/>
      <c r="T122" s="20"/>
      <c r="U122" s="20"/>
      <c r="V122" s="21"/>
      <c r="W122" s="47"/>
      <c r="X122" s="47"/>
      <c r="Y122" s="47"/>
    </row>
    <row r="123" spans="1:25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13"/>
      <c r="Q123" s="22"/>
      <c r="R123" s="20"/>
      <c r="S123" s="20"/>
      <c r="T123" s="20"/>
      <c r="U123" s="20"/>
      <c r="V123" s="21"/>
      <c r="W123" s="47"/>
      <c r="X123" s="47"/>
      <c r="Y123" s="47"/>
    </row>
    <row r="124" spans="1:25" x14ac:dyDescent="0.3">
      <c r="A124" s="36"/>
      <c r="B124" s="14"/>
      <c r="C124" s="15"/>
      <c r="D124" s="16"/>
      <c r="E124" s="14"/>
      <c r="F124" s="17"/>
      <c r="G124" s="31"/>
      <c r="H124" s="48"/>
      <c r="I124" s="20"/>
      <c r="J124" s="21"/>
      <c r="K124" s="21"/>
      <c r="L124" s="21"/>
      <c r="M124" s="21"/>
      <c r="N124" s="21"/>
      <c r="O124" s="21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1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1"/>
      <c r="W126" s="47"/>
      <c r="X126" s="47"/>
      <c r="Y126" s="47"/>
    </row>
    <row r="127" spans="1:25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2"/>
      <c r="P127" s="22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47"/>
      <c r="X128" s="47"/>
      <c r="Y128" s="47"/>
    </row>
    <row r="129" spans="1:25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4"/>
      <c r="S129" s="21"/>
      <c r="T129" s="21"/>
      <c r="U129" s="21"/>
      <c r="V129" s="21"/>
      <c r="W129" s="47"/>
      <c r="X129" s="47"/>
      <c r="Y129" s="47"/>
    </row>
    <row r="130" spans="1:25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0"/>
      <c r="P130" s="13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1"/>
      <c r="O131" s="21"/>
      <c r="P131" s="13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0"/>
      <c r="K132" s="21"/>
      <c r="L132" s="21"/>
      <c r="M132" s="21"/>
      <c r="N132" s="21"/>
      <c r="O132" s="21"/>
      <c r="P132" s="13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15"/>
      <c r="D133" s="16"/>
      <c r="E133" s="14"/>
      <c r="F133" s="17"/>
      <c r="G133" s="31"/>
      <c r="H133" s="48"/>
      <c r="I133" s="20"/>
      <c r="J133" s="21"/>
      <c r="K133" s="21"/>
      <c r="L133" s="21"/>
      <c r="M133" s="21"/>
      <c r="N133" s="21"/>
      <c r="O133" s="21"/>
      <c r="P133" s="13"/>
      <c r="Q133" s="22"/>
      <c r="R133" s="20"/>
      <c r="S133" s="20"/>
      <c r="T133" s="20"/>
      <c r="U133" s="20"/>
      <c r="V133" s="21"/>
      <c r="W133" s="47"/>
      <c r="X133" s="47"/>
      <c r="Y133" s="47"/>
    </row>
    <row r="134" spans="1:25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0"/>
      <c r="P134" s="13"/>
      <c r="Q134" s="22"/>
      <c r="R134" s="20"/>
      <c r="S134" s="20"/>
      <c r="T134" s="20"/>
      <c r="U134" s="20"/>
      <c r="V134" s="21"/>
      <c r="W134" s="47"/>
      <c r="X134" s="47"/>
      <c r="Y134" s="47"/>
    </row>
    <row r="135" spans="1:25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0"/>
      <c r="K135" s="21"/>
      <c r="L135" s="21"/>
      <c r="M135" s="21"/>
      <c r="N135" s="21"/>
      <c r="O135" s="21"/>
      <c r="P135" s="13"/>
      <c r="Q135" s="22"/>
      <c r="R135" s="20"/>
      <c r="S135" s="20"/>
      <c r="T135" s="20"/>
      <c r="U135" s="20"/>
      <c r="V135" s="21"/>
      <c r="W135" s="47"/>
      <c r="X135" s="47"/>
      <c r="Y135" s="47"/>
    </row>
    <row r="136" spans="1:25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2"/>
      <c r="P136" s="22"/>
      <c r="Q136" s="22"/>
      <c r="R136" s="20"/>
      <c r="S136" s="20"/>
      <c r="T136" s="20"/>
      <c r="U136" s="20"/>
      <c r="V136" s="21"/>
      <c r="W136" s="47"/>
      <c r="X136" s="47"/>
      <c r="Y136" s="47"/>
    </row>
    <row r="137" spans="1:25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2"/>
      <c r="P137" s="22"/>
      <c r="Q137" s="22"/>
      <c r="R137" s="20"/>
      <c r="S137" s="20"/>
      <c r="T137" s="20"/>
      <c r="U137" s="20"/>
      <c r="V137" s="21"/>
      <c r="W137" s="47"/>
      <c r="X137" s="47"/>
      <c r="Y137" s="47"/>
    </row>
    <row r="138" spans="1:25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2"/>
      <c r="P138" s="22"/>
      <c r="Q138" s="22"/>
      <c r="R138" s="20"/>
      <c r="S138" s="20"/>
      <c r="T138" s="20"/>
      <c r="U138" s="20"/>
      <c r="V138" s="21"/>
      <c r="W138" s="47"/>
      <c r="X138" s="47"/>
      <c r="Y138" s="47"/>
    </row>
    <row r="139" spans="1:25" x14ac:dyDescent="0.3">
      <c r="A139" s="24"/>
      <c r="B139" s="14"/>
      <c r="C139" s="15"/>
      <c r="D139" s="16"/>
      <c r="E139" s="36"/>
      <c r="F139" s="17"/>
      <c r="G139" s="31"/>
      <c r="H139" s="48"/>
      <c r="I139" s="21"/>
      <c r="J139" s="21"/>
      <c r="K139" s="21"/>
      <c r="L139" s="20"/>
      <c r="M139" s="21"/>
      <c r="N139" s="21"/>
      <c r="O139" s="21"/>
      <c r="P139" s="21"/>
      <c r="Q139" s="21"/>
      <c r="R139" s="24"/>
      <c r="S139" s="21"/>
      <c r="T139" s="21"/>
      <c r="U139" s="21"/>
      <c r="V139" s="21"/>
      <c r="W139" s="47"/>
      <c r="X139" s="47"/>
      <c r="Y139" s="47"/>
    </row>
    <row r="140" spans="1:25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47"/>
      <c r="X140" s="47"/>
      <c r="Y140" s="47"/>
    </row>
    <row r="141" spans="1:25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1"/>
      <c r="L141" s="21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47"/>
      <c r="X141" s="47"/>
      <c r="Y141" s="47"/>
    </row>
    <row r="142" spans="1:25" x14ac:dyDescent="0.3">
      <c r="A142" s="24"/>
      <c r="B142" s="14"/>
      <c r="C142" s="15"/>
      <c r="D142" s="16"/>
      <c r="F142" s="17"/>
      <c r="G142" s="31"/>
      <c r="H142" s="48"/>
      <c r="W142" s="47"/>
      <c r="X142" s="47"/>
      <c r="Y142" s="47"/>
    </row>
    <row r="143" spans="1:25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0"/>
      <c r="K143" s="21"/>
      <c r="L143" s="21"/>
      <c r="M143" s="21"/>
      <c r="N143" s="21"/>
      <c r="O143" s="21"/>
      <c r="P143" s="13"/>
      <c r="Q143" s="22"/>
      <c r="R143" s="20"/>
      <c r="S143" s="20"/>
      <c r="T143" s="20"/>
      <c r="U143" s="20"/>
      <c r="V143" s="21"/>
      <c r="W143" s="47"/>
      <c r="X143" s="47"/>
      <c r="Y143" s="47"/>
    </row>
    <row r="144" spans="1:25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0"/>
      <c r="K144" s="21"/>
      <c r="L144" s="21"/>
      <c r="M144" s="21"/>
      <c r="N144" s="21"/>
      <c r="O144" s="21"/>
      <c r="P144" s="13"/>
      <c r="Q144" s="22"/>
      <c r="R144" s="20"/>
      <c r="S144" s="20"/>
      <c r="T144" s="20"/>
      <c r="U144" s="20"/>
      <c r="V144" s="21"/>
      <c r="W144" s="47"/>
      <c r="X144" s="47"/>
      <c r="Y144" s="47"/>
    </row>
    <row r="145" spans="1:25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0"/>
      <c r="N145" s="21"/>
      <c r="O145" s="21"/>
      <c r="P145" s="13"/>
      <c r="Q145" s="22"/>
      <c r="R145" s="20"/>
      <c r="S145" s="20"/>
      <c r="T145" s="20"/>
      <c r="U145" s="20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14"/>
      <c r="F146" s="17"/>
      <c r="G146" s="31"/>
      <c r="H146" s="48"/>
      <c r="I146" s="20"/>
      <c r="J146" s="21"/>
      <c r="K146" s="21"/>
      <c r="L146" s="21"/>
      <c r="M146" s="21"/>
      <c r="N146" s="21"/>
      <c r="O146" s="20"/>
      <c r="P146" s="13"/>
      <c r="Q146" s="22"/>
      <c r="R146" s="20"/>
      <c r="S146" s="20"/>
      <c r="T146" s="20"/>
      <c r="U146" s="20"/>
      <c r="V146" s="21"/>
      <c r="W146" s="47"/>
      <c r="X146" s="47"/>
      <c r="Y146" s="47"/>
    </row>
    <row r="147" spans="1:25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13"/>
      <c r="Q147" s="22"/>
      <c r="R147" s="20"/>
      <c r="S147" s="20"/>
      <c r="T147" s="20"/>
      <c r="U147" s="20"/>
      <c r="V147" s="21"/>
      <c r="W147" s="47"/>
      <c r="X147" s="47"/>
      <c r="Y147" s="47"/>
    </row>
    <row r="148" spans="1:25" x14ac:dyDescent="0.3">
      <c r="A148" s="24"/>
      <c r="B148" s="14"/>
      <c r="C148" s="15"/>
      <c r="D148" s="16"/>
      <c r="E148" s="14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13"/>
      <c r="Q148" s="22"/>
      <c r="R148" s="20"/>
      <c r="S148" s="20"/>
      <c r="T148" s="20"/>
      <c r="U148" s="20"/>
      <c r="V148" s="21"/>
      <c r="W148" s="47"/>
      <c r="X148" s="47"/>
      <c r="Y148" s="47"/>
    </row>
    <row r="149" spans="1:25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13"/>
      <c r="Q149" s="22"/>
      <c r="R149" s="20"/>
      <c r="S149" s="20"/>
      <c r="T149" s="20"/>
      <c r="U149" s="20"/>
      <c r="V149" s="21"/>
      <c r="W149" s="47"/>
      <c r="X149" s="47"/>
      <c r="Y149" s="47"/>
    </row>
    <row r="150" spans="1:25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2"/>
      <c r="P150" s="22"/>
      <c r="Q150" s="22"/>
      <c r="R150" s="20"/>
      <c r="S150" s="20"/>
      <c r="T150" s="20"/>
      <c r="U150" s="20"/>
      <c r="V150" s="21"/>
      <c r="W150" s="47"/>
      <c r="X150" s="47"/>
      <c r="Y150" s="47"/>
    </row>
    <row r="151" spans="1:25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0"/>
      <c r="K151" s="21"/>
      <c r="L151" s="21"/>
      <c r="M151" s="21"/>
      <c r="N151" s="21"/>
      <c r="O151" s="21"/>
      <c r="P151" s="13"/>
      <c r="Q151" s="22"/>
      <c r="R151" s="20"/>
      <c r="S151" s="20"/>
      <c r="T151" s="20"/>
      <c r="U151" s="20"/>
      <c r="V151" s="21"/>
      <c r="W151" s="47"/>
      <c r="X151" s="47"/>
      <c r="Y151" s="47"/>
    </row>
    <row r="152" spans="1:25" x14ac:dyDescent="0.3">
      <c r="A152" s="24"/>
      <c r="B152" s="14"/>
      <c r="C152" s="15"/>
      <c r="D152" s="16"/>
      <c r="E152" s="36"/>
      <c r="F152" s="17"/>
      <c r="G152" s="31"/>
      <c r="H152" s="48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47"/>
      <c r="X152" s="47"/>
      <c r="Y152" s="47"/>
    </row>
    <row r="153" spans="1:25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47"/>
      <c r="X153" s="47"/>
      <c r="Y153" s="47"/>
    </row>
    <row r="154" spans="1:25" x14ac:dyDescent="0.3">
      <c r="A154" s="24"/>
      <c r="B154" s="14"/>
      <c r="C154" s="15"/>
      <c r="D154" s="16"/>
      <c r="F154" s="17"/>
      <c r="G154" s="31"/>
      <c r="H154" s="48"/>
      <c r="W154" s="47"/>
      <c r="X154" s="47"/>
      <c r="Y154" s="47"/>
    </row>
    <row r="155" spans="1:25" x14ac:dyDescent="0.3">
      <c r="A155" s="24"/>
      <c r="B155" s="14"/>
      <c r="C155" s="15"/>
      <c r="D155" s="16"/>
      <c r="F155" s="17"/>
      <c r="G155" s="31"/>
      <c r="H155" s="48"/>
      <c r="W155" s="47"/>
      <c r="X155" s="47"/>
      <c r="Y155" s="47"/>
    </row>
    <row r="156" spans="1:25" x14ac:dyDescent="0.3">
      <c r="A156" s="24"/>
      <c r="B156" s="14"/>
      <c r="C156" s="15"/>
      <c r="D156" s="16"/>
      <c r="F156" s="17"/>
      <c r="G156" s="31"/>
      <c r="H156" s="48"/>
      <c r="W156" s="47"/>
      <c r="X156" s="47"/>
      <c r="Y156" s="47"/>
    </row>
    <row r="157" spans="1:25" x14ac:dyDescent="0.3">
      <c r="A157" s="24"/>
      <c r="B157" s="14"/>
      <c r="C157" s="15"/>
      <c r="D157" s="16"/>
      <c r="E157" s="14"/>
      <c r="F157" s="17"/>
      <c r="G157" s="31"/>
      <c r="H157" s="48"/>
      <c r="I157" s="21"/>
      <c r="J157" s="21"/>
      <c r="K157" s="21"/>
      <c r="L157" s="21"/>
      <c r="M157" s="21"/>
      <c r="N157" s="21"/>
      <c r="O157" s="21"/>
      <c r="P157" s="13"/>
      <c r="Q157" s="22"/>
      <c r="R157" s="20"/>
      <c r="S157" s="20"/>
      <c r="T157" s="20"/>
      <c r="U157" s="20"/>
      <c r="V157" s="20"/>
      <c r="W157" s="47"/>
      <c r="X157" s="47"/>
      <c r="Y157" s="47"/>
    </row>
    <row r="158" spans="1:25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0"/>
      <c r="K158" s="21"/>
      <c r="L158" s="21"/>
      <c r="M158" s="21"/>
      <c r="N158" s="21"/>
      <c r="O158" s="21"/>
      <c r="P158" s="13"/>
      <c r="Q158" s="22"/>
      <c r="R158" s="20"/>
      <c r="S158" s="20"/>
      <c r="T158" s="20"/>
      <c r="U158" s="20"/>
      <c r="V158" s="21"/>
      <c r="W158" s="47"/>
      <c r="X158" s="47"/>
      <c r="Y158" s="47"/>
    </row>
    <row r="159" spans="1:25" x14ac:dyDescent="0.3">
      <c r="A159" s="24"/>
      <c r="B159" s="14"/>
      <c r="C159" s="15"/>
      <c r="D159" s="16"/>
      <c r="E159" s="14"/>
      <c r="F159" s="17"/>
      <c r="G159" s="31"/>
      <c r="H159" s="48"/>
      <c r="I159" s="20"/>
      <c r="J159" s="21"/>
      <c r="K159" s="21"/>
      <c r="L159" s="21"/>
      <c r="M159" s="21"/>
      <c r="N159" s="21"/>
      <c r="O159" s="21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0"/>
      <c r="M160" s="21"/>
      <c r="N160" s="21"/>
      <c r="O160" s="21"/>
      <c r="P160" s="13"/>
      <c r="Q160" s="22"/>
      <c r="R160" s="20"/>
      <c r="S160" s="20"/>
      <c r="T160" s="20"/>
      <c r="U160" s="20"/>
      <c r="V160" s="21"/>
      <c r="W160" s="47"/>
      <c r="X160" s="47"/>
      <c r="Y160" s="47"/>
    </row>
    <row r="161" spans="1:25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0"/>
      <c r="S161" s="20"/>
      <c r="T161" s="20"/>
      <c r="U161" s="20"/>
      <c r="V161" s="21"/>
      <c r="W161" s="47"/>
      <c r="X161" s="47"/>
      <c r="Y161" s="47"/>
    </row>
    <row r="162" spans="1:25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1"/>
      <c r="L162" s="21"/>
      <c r="M162" s="21"/>
      <c r="N162" s="21"/>
      <c r="O162" s="21"/>
      <c r="P162" s="13"/>
      <c r="Q162" s="22"/>
      <c r="R162" s="20"/>
      <c r="S162" s="20"/>
      <c r="T162" s="20"/>
      <c r="U162" s="20"/>
      <c r="V162" s="21"/>
      <c r="W162" s="47"/>
      <c r="X162" s="47"/>
      <c r="Y162" s="47"/>
    </row>
    <row r="163" spans="1:25" x14ac:dyDescent="0.3">
      <c r="A163" s="24"/>
      <c r="B163" s="14"/>
      <c r="C163" s="15"/>
      <c r="D163" s="16"/>
      <c r="E163" s="14"/>
      <c r="F163" s="17"/>
      <c r="G163" s="31"/>
      <c r="H163" s="48"/>
      <c r="I163" s="21"/>
      <c r="J163" s="21"/>
      <c r="K163" s="21"/>
      <c r="L163" s="21"/>
      <c r="M163" s="21"/>
      <c r="N163" s="21"/>
      <c r="O163" s="21"/>
      <c r="P163" s="13"/>
      <c r="Q163" s="22"/>
      <c r="R163" s="20"/>
      <c r="S163" s="20"/>
      <c r="T163" s="20"/>
      <c r="U163" s="20"/>
      <c r="V163" s="20"/>
      <c r="W163" s="47"/>
      <c r="X163" s="47"/>
      <c r="Y163" s="47"/>
    </row>
    <row r="164" spans="1:25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0"/>
      <c r="L164" s="21"/>
      <c r="M164" s="21"/>
      <c r="N164" s="21"/>
      <c r="O164" s="21"/>
      <c r="P164" s="13"/>
      <c r="Q164" s="22"/>
      <c r="R164" s="20"/>
      <c r="S164" s="20"/>
      <c r="T164" s="20"/>
      <c r="U164" s="20"/>
      <c r="V164" s="21"/>
      <c r="W164" s="47"/>
      <c r="X164" s="47"/>
      <c r="Y164" s="47"/>
    </row>
    <row r="165" spans="1:25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1"/>
      <c r="M165" s="21"/>
      <c r="N165" s="21"/>
      <c r="O165" s="21"/>
      <c r="P165" s="13"/>
      <c r="Q165" s="22"/>
      <c r="R165" s="20"/>
      <c r="S165" s="20"/>
      <c r="T165" s="20"/>
      <c r="U165" s="20"/>
      <c r="V165" s="21"/>
      <c r="W165" s="47"/>
      <c r="X165" s="47"/>
      <c r="Y165" s="47"/>
    </row>
    <row r="166" spans="1:25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1"/>
      <c r="M166" s="21"/>
      <c r="N166" s="21"/>
      <c r="O166" s="21"/>
      <c r="P166" s="13"/>
      <c r="Q166" s="22"/>
      <c r="R166" s="20"/>
      <c r="S166" s="20"/>
      <c r="T166" s="20"/>
      <c r="U166" s="20"/>
      <c r="V166" s="21"/>
      <c r="W166" s="47"/>
      <c r="X166" s="47"/>
      <c r="Y166" s="47"/>
    </row>
    <row r="167" spans="1:25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13"/>
      <c r="Q167" s="22"/>
      <c r="R167" s="20"/>
      <c r="S167" s="20"/>
      <c r="T167" s="20"/>
      <c r="U167" s="20"/>
      <c r="V167" s="21"/>
      <c r="W167" s="47"/>
      <c r="X167" s="47"/>
      <c r="Y167" s="47"/>
    </row>
    <row r="168" spans="1:25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0"/>
      <c r="K168" s="21"/>
      <c r="L168" s="21"/>
      <c r="M168" s="21"/>
      <c r="N168" s="21"/>
      <c r="O168" s="21"/>
      <c r="P168" s="13"/>
      <c r="Q168" s="22"/>
      <c r="R168" s="20"/>
      <c r="S168" s="20"/>
      <c r="T168" s="20"/>
      <c r="U168" s="20"/>
      <c r="V168" s="21"/>
      <c r="W168" s="47"/>
      <c r="X168" s="47"/>
      <c r="Y168" s="47"/>
    </row>
    <row r="169" spans="1:25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2"/>
      <c r="P169" s="22"/>
      <c r="Q169" s="22"/>
      <c r="R169" s="20"/>
      <c r="S169" s="20"/>
      <c r="T169" s="20"/>
      <c r="U169" s="20"/>
      <c r="V169" s="21"/>
      <c r="W169" s="47"/>
      <c r="X169" s="47"/>
      <c r="Y169" s="47"/>
    </row>
    <row r="170" spans="1:25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2"/>
      <c r="P170" s="22"/>
      <c r="Q170" s="22"/>
      <c r="R170" s="20"/>
      <c r="S170" s="20"/>
      <c r="T170" s="20"/>
      <c r="U170" s="20"/>
      <c r="V170" s="21"/>
      <c r="W170" s="47"/>
      <c r="X170" s="47"/>
      <c r="Y170" s="47"/>
    </row>
    <row r="171" spans="1:25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2"/>
      <c r="P171" s="22"/>
      <c r="Q171" s="22"/>
      <c r="R171" s="20"/>
      <c r="S171" s="20"/>
      <c r="T171" s="20"/>
      <c r="U171" s="20"/>
      <c r="V171" s="21"/>
      <c r="W171" s="47"/>
      <c r="X171" s="47"/>
      <c r="Y171" s="47"/>
    </row>
    <row r="172" spans="1:25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2"/>
      <c r="P172" s="22"/>
      <c r="Q172" s="22"/>
      <c r="R172" s="20"/>
      <c r="S172" s="20"/>
      <c r="T172" s="20"/>
      <c r="U172" s="20"/>
      <c r="V172" s="21"/>
      <c r="W172" s="47"/>
      <c r="X172" s="47"/>
      <c r="Y172" s="47"/>
    </row>
    <row r="173" spans="1:25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2"/>
      <c r="P173" s="22"/>
      <c r="Q173" s="22"/>
      <c r="R173" s="21"/>
      <c r="S173" s="21"/>
      <c r="T173" s="21"/>
      <c r="U173" s="21"/>
      <c r="V173" s="21"/>
      <c r="W173" s="47"/>
      <c r="X173" s="47"/>
      <c r="Y173" s="47"/>
    </row>
    <row r="174" spans="1:25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2"/>
      <c r="P174" s="22"/>
      <c r="Q174" s="22"/>
      <c r="R174" s="21"/>
      <c r="S174" s="21"/>
      <c r="T174" s="21"/>
      <c r="U174" s="21"/>
      <c r="V174" s="21"/>
      <c r="W174" s="47"/>
      <c r="X174" s="47"/>
      <c r="Y174" s="47"/>
    </row>
    <row r="175" spans="1:25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2"/>
      <c r="P175" s="22"/>
      <c r="Q175" s="22"/>
      <c r="R175" s="21"/>
      <c r="S175" s="21"/>
      <c r="T175" s="21"/>
      <c r="U175" s="21"/>
      <c r="V175" s="21"/>
      <c r="W175" s="47"/>
      <c r="X175" s="47"/>
      <c r="Y175" s="47"/>
    </row>
    <row r="176" spans="1:25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2"/>
      <c r="P176" s="22"/>
      <c r="Q176" s="22"/>
      <c r="R176" s="21"/>
      <c r="S176" s="21"/>
      <c r="T176" s="21"/>
      <c r="U176" s="21"/>
      <c r="V176" s="21"/>
      <c r="W176" s="47"/>
      <c r="X176" s="47"/>
      <c r="Y176" s="47"/>
    </row>
    <row r="177" spans="1:25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2"/>
      <c r="P177" s="22"/>
      <c r="Q177" s="22"/>
      <c r="R177" s="21"/>
      <c r="S177" s="21"/>
      <c r="T177" s="21"/>
      <c r="U177" s="21"/>
      <c r="V177" s="21"/>
      <c r="W177" s="47"/>
      <c r="X177" s="47"/>
      <c r="Y177" s="47"/>
    </row>
    <row r="178" spans="1:25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2"/>
      <c r="P178" s="22"/>
      <c r="Q178" s="22"/>
      <c r="R178" s="21"/>
      <c r="S178" s="21"/>
      <c r="T178" s="21"/>
      <c r="U178" s="21"/>
      <c r="V178" s="21"/>
      <c r="W178" s="47"/>
      <c r="X178" s="47"/>
      <c r="Y178" s="47"/>
    </row>
    <row r="179" spans="1:25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2"/>
      <c r="P179" s="22"/>
      <c r="Q179" s="22"/>
      <c r="R179" s="21"/>
      <c r="S179" s="21"/>
      <c r="T179" s="21"/>
      <c r="U179" s="21"/>
      <c r="V179" s="21"/>
      <c r="W179" s="47"/>
      <c r="X179" s="47"/>
      <c r="Y179" s="47"/>
    </row>
    <row r="180" spans="1:25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2"/>
      <c r="P180" s="22"/>
      <c r="Q180" s="22"/>
      <c r="R180" s="21"/>
      <c r="S180" s="21"/>
      <c r="T180" s="21"/>
      <c r="U180" s="21"/>
      <c r="V180" s="21"/>
      <c r="W180" s="47"/>
      <c r="X180" s="47"/>
      <c r="Y180" s="47"/>
    </row>
    <row r="181" spans="1:25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2"/>
      <c r="P181" s="22"/>
      <c r="Q181" s="22"/>
      <c r="R181" s="21"/>
      <c r="S181" s="21"/>
      <c r="T181" s="21"/>
      <c r="U181" s="21"/>
      <c r="V181" s="21"/>
      <c r="W181" s="47"/>
      <c r="X181" s="47"/>
      <c r="Y181" s="47"/>
    </row>
    <row r="182" spans="1:25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2"/>
      <c r="P182" s="22"/>
      <c r="Q182" s="22"/>
      <c r="R182" s="21"/>
      <c r="S182" s="21"/>
      <c r="T182" s="21"/>
      <c r="U182" s="21"/>
      <c r="V182" s="21"/>
      <c r="W182" s="47"/>
      <c r="X182" s="47"/>
      <c r="Y182" s="47"/>
    </row>
    <row r="183" spans="1:25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47"/>
      <c r="X183" s="47"/>
      <c r="Y183" s="47"/>
    </row>
    <row r="184" spans="1:25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47"/>
      <c r="X184" s="47"/>
      <c r="Y184" s="47"/>
    </row>
    <row r="185" spans="1:25" x14ac:dyDescent="0.3">
      <c r="A185" s="36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1"/>
      <c r="U185" s="21"/>
      <c r="V185" s="21"/>
      <c r="W185" s="47"/>
      <c r="X185" s="47"/>
      <c r="Y185" s="47"/>
    </row>
    <row r="186" spans="1:25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47"/>
      <c r="X186" s="47"/>
      <c r="Y186" s="47"/>
    </row>
    <row r="187" spans="1:25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47"/>
      <c r="X187" s="47"/>
      <c r="Y187" s="47"/>
    </row>
    <row r="188" spans="1:25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47"/>
      <c r="X188" s="47"/>
      <c r="Y188" s="47"/>
    </row>
    <row r="189" spans="1:25" x14ac:dyDescent="0.3">
      <c r="A189" s="13"/>
      <c r="B189" s="14"/>
      <c r="C189" s="15"/>
      <c r="D189" s="16"/>
      <c r="E189" s="36"/>
      <c r="F189" s="17"/>
      <c r="G189" s="31"/>
      <c r="H189" s="48"/>
      <c r="I189" s="21"/>
      <c r="J189" s="21"/>
      <c r="K189" s="20"/>
      <c r="L189" s="20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47"/>
      <c r="X189" s="47"/>
      <c r="Y189" s="47"/>
    </row>
    <row r="190" spans="1:25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47"/>
      <c r="X190" s="47"/>
      <c r="Y190" s="47"/>
    </row>
    <row r="191" spans="1:25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47"/>
      <c r="X191" s="47"/>
      <c r="Y191" s="47"/>
    </row>
    <row r="192" spans="1:25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47"/>
      <c r="X192" s="47"/>
      <c r="Y192" s="47"/>
    </row>
    <row r="193" spans="1:25" x14ac:dyDescent="0.3">
      <c r="A193" s="13"/>
      <c r="B193" s="14"/>
      <c r="C193" s="15"/>
      <c r="D193" s="16"/>
      <c r="F193" s="17"/>
      <c r="G193" s="31"/>
      <c r="H193" s="48"/>
      <c r="W193" s="47"/>
      <c r="X193" s="47"/>
      <c r="Y193" s="47"/>
    </row>
    <row r="194" spans="1:25" x14ac:dyDescent="0.3">
      <c r="A194" s="13"/>
      <c r="B194" s="14"/>
      <c r="C194" s="15"/>
      <c r="D194" s="16"/>
      <c r="F194" s="17"/>
      <c r="G194" s="31"/>
      <c r="H194" s="48"/>
      <c r="W194" s="47"/>
      <c r="X194" s="47"/>
      <c r="Y194" s="47"/>
    </row>
    <row r="195" spans="1:25" x14ac:dyDescent="0.3">
      <c r="A195" s="13"/>
      <c r="B195" s="14"/>
      <c r="C195" s="15"/>
      <c r="D195" s="16"/>
      <c r="F195" s="17"/>
      <c r="G195" s="31"/>
      <c r="H195" s="48"/>
      <c r="W195" s="47"/>
      <c r="X195" s="47"/>
      <c r="Y195" s="47"/>
    </row>
    <row r="196" spans="1:25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0"/>
      <c r="P196" s="13"/>
      <c r="Q196" s="22"/>
      <c r="R196" s="20"/>
      <c r="S196" s="20"/>
      <c r="T196" s="20"/>
      <c r="U196" s="20"/>
      <c r="V196" s="21"/>
      <c r="W196" s="47"/>
      <c r="X196" s="47"/>
      <c r="Y196" s="47"/>
    </row>
    <row r="197" spans="1:25" x14ac:dyDescent="0.3">
      <c r="A197" s="13"/>
      <c r="B197" s="14"/>
      <c r="C197" s="15"/>
      <c r="D197" s="16"/>
      <c r="E197" s="14"/>
      <c r="F197" s="17"/>
      <c r="G197" s="31"/>
      <c r="H197" s="48"/>
      <c r="I197" s="20"/>
      <c r="J197" s="21"/>
      <c r="K197" s="21"/>
      <c r="L197" s="21"/>
      <c r="M197" s="21"/>
      <c r="N197" s="21"/>
      <c r="O197" s="21"/>
      <c r="P197" s="13"/>
      <c r="Q197" s="22"/>
      <c r="R197" s="21"/>
      <c r="S197" s="21"/>
      <c r="T197" s="21"/>
      <c r="U197" s="21"/>
      <c r="V197" s="21"/>
      <c r="W197" s="47"/>
      <c r="X197" s="47"/>
      <c r="Y197" s="47"/>
    </row>
    <row r="198" spans="1:25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1"/>
      <c r="L198" s="21"/>
      <c r="M198" s="21"/>
      <c r="N198" s="21"/>
      <c r="O198" s="21"/>
      <c r="P198" s="13"/>
      <c r="Q198" s="22"/>
      <c r="R198" s="21"/>
      <c r="S198" s="21"/>
      <c r="T198" s="21"/>
      <c r="U198" s="21"/>
      <c r="V198" s="21"/>
      <c r="W198" s="47"/>
      <c r="X198" s="47"/>
      <c r="Y198" s="47"/>
    </row>
    <row r="199" spans="1:25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1"/>
      <c r="L199" s="21"/>
      <c r="M199" s="21"/>
      <c r="N199" s="21"/>
      <c r="O199" s="21"/>
      <c r="P199" s="13"/>
      <c r="Q199" s="22"/>
      <c r="R199" s="21"/>
      <c r="S199" s="21"/>
      <c r="T199" s="21"/>
      <c r="U199" s="21"/>
      <c r="V199" s="21"/>
      <c r="W199" s="47"/>
      <c r="X199" s="47"/>
      <c r="Y199" s="47"/>
    </row>
  </sheetData>
  <sheetProtection algorithmName="SHA-512" hashValue="k1cEuzzwiIfiMoNDoxI1MtGzdhdYT0ajFCQNvtqMcU8z4S49amr1nwEjxWOJEqrbAUd8s2MsPzF9gCLxwXy0Tw==" saltValue="tqc3WwKZWyJh55DkxI4jIg==" spinCount="100000" sheet="1" objects="1" scenarios="1"/>
  <sortState xmlns:xlrd2="http://schemas.microsoft.com/office/spreadsheetml/2017/richdata2" ref="B3:W6">
    <sortCondition descending="1" ref="H3:H6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0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5" width="8.88671875" customWidth="1"/>
    <col min="11" max="11" width="9.77734375" customWidth="1"/>
    <col min="22" max="22" width="10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81" t="s">
        <v>0</v>
      </c>
      <c r="J1" s="81"/>
      <c r="K1" s="81"/>
      <c r="L1" s="82" t="s">
        <v>1</v>
      </c>
      <c r="M1" s="82"/>
      <c r="N1" s="82"/>
      <c r="O1" s="83" t="s">
        <v>2</v>
      </c>
      <c r="P1" s="83"/>
      <c r="Q1" s="84" t="s">
        <v>3</v>
      </c>
      <c r="R1" s="84"/>
      <c r="S1" s="84"/>
      <c r="T1" s="84"/>
      <c r="U1" s="5" t="s">
        <v>4</v>
      </c>
      <c r="V1" s="80" t="s">
        <v>239</v>
      </c>
      <c r="W1" s="80"/>
      <c r="X1" s="80"/>
      <c r="Y1" s="79" t="s">
        <v>261</v>
      </c>
      <c r="Z1" s="79"/>
      <c r="AA1" s="79"/>
      <c r="AB1" s="78" t="s">
        <v>273</v>
      </c>
      <c r="AC1" s="78"/>
      <c r="AD1" s="78"/>
      <c r="AE1" s="78"/>
      <c r="AF1" s="78"/>
      <c r="AG1" s="89" t="s">
        <v>305</v>
      </c>
      <c r="AH1" s="89"/>
    </row>
    <row r="2" spans="1:34" ht="32.4" customHeight="1" thickBot="1" x14ac:dyDescent="0.35">
      <c r="A2" s="6"/>
      <c r="B2" s="7" t="s">
        <v>5</v>
      </c>
      <c r="C2" s="8" t="s">
        <v>6</v>
      </c>
      <c r="D2" s="7" t="s">
        <v>7</v>
      </c>
      <c r="E2" s="7" t="s">
        <v>8</v>
      </c>
      <c r="F2" s="9" t="s">
        <v>9</v>
      </c>
      <c r="G2" s="7" t="s">
        <v>10</v>
      </c>
      <c r="H2" s="10" t="s">
        <v>11</v>
      </c>
      <c r="I2" s="68" t="s">
        <v>12</v>
      </c>
      <c r="J2" s="68" t="s">
        <v>13</v>
      </c>
      <c r="K2" s="68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1" t="s">
        <v>20</v>
      </c>
      <c r="R2" s="11" t="s">
        <v>21</v>
      </c>
      <c r="S2" s="11" t="s">
        <v>22</v>
      </c>
      <c r="T2" s="11" t="s">
        <v>23</v>
      </c>
      <c r="U2" s="11" t="s">
        <v>24</v>
      </c>
      <c r="V2" s="62" t="s">
        <v>242</v>
      </c>
      <c r="W2" s="62" t="s">
        <v>241</v>
      </c>
      <c r="X2" s="62" t="s">
        <v>240</v>
      </c>
      <c r="Y2" s="11" t="s">
        <v>257</v>
      </c>
      <c r="Z2" s="62" t="s">
        <v>258</v>
      </c>
      <c r="AA2" s="12" t="s">
        <v>259</v>
      </c>
      <c r="AB2" s="11" t="s">
        <v>277</v>
      </c>
      <c r="AC2" s="11" t="s">
        <v>274</v>
      </c>
      <c r="AD2" s="11" t="s">
        <v>275</v>
      </c>
      <c r="AE2" s="11" t="s">
        <v>276</v>
      </c>
      <c r="AF2" s="11" t="s">
        <v>278</v>
      </c>
      <c r="AG2" s="62" t="s">
        <v>306</v>
      </c>
      <c r="AH2" s="62" t="s">
        <v>307</v>
      </c>
    </row>
    <row r="3" spans="1:34" ht="15" thickTop="1" x14ac:dyDescent="0.3">
      <c r="A3" s="13"/>
      <c r="B3" s="14">
        <v>1</v>
      </c>
      <c r="C3" s="15" t="s">
        <v>25</v>
      </c>
      <c r="D3" s="16" t="s">
        <v>26</v>
      </c>
      <c r="E3" s="14">
        <v>1999</v>
      </c>
      <c r="F3" s="17">
        <v>709</v>
      </c>
      <c r="G3" s="90">
        <v>60</v>
      </c>
      <c r="H3" s="72">
        <f>SUM(F3:G3)</f>
        <v>769</v>
      </c>
      <c r="I3" s="59">
        <v>50</v>
      </c>
      <c r="J3" s="59">
        <v>60</v>
      </c>
      <c r="K3" s="60">
        <v>0</v>
      </c>
      <c r="L3" s="20">
        <v>30</v>
      </c>
      <c r="M3" s="21">
        <v>0</v>
      </c>
      <c r="N3" s="21">
        <v>0</v>
      </c>
      <c r="O3" s="13"/>
      <c r="P3" s="22"/>
      <c r="Q3" s="20">
        <v>125</v>
      </c>
      <c r="R3" s="20"/>
      <c r="S3" s="20"/>
      <c r="T3" s="20">
        <v>58</v>
      </c>
      <c r="U3" s="21"/>
      <c r="V3" s="47">
        <v>154</v>
      </c>
      <c r="W3" s="47">
        <v>72</v>
      </c>
      <c r="X3" s="47"/>
      <c r="Y3" s="47"/>
      <c r="Z3" s="47"/>
      <c r="AA3" s="47"/>
      <c r="AB3" s="47">
        <v>128</v>
      </c>
      <c r="AC3" s="47"/>
      <c r="AD3" s="47"/>
      <c r="AE3" s="47">
        <v>86</v>
      </c>
      <c r="AF3" s="47">
        <v>26</v>
      </c>
      <c r="AG3" s="47">
        <v>30</v>
      </c>
      <c r="AH3" s="47"/>
    </row>
    <row r="4" spans="1:34" x14ac:dyDescent="0.3">
      <c r="A4" s="24"/>
      <c r="B4" s="14">
        <v>2</v>
      </c>
      <c r="C4" s="15" t="s">
        <v>49</v>
      </c>
      <c r="D4" s="16" t="s">
        <v>46</v>
      </c>
      <c r="E4" s="14">
        <v>1999</v>
      </c>
      <c r="F4" s="17">
        <v>231.75</v>
      </c>
      <c r="G4" s="91">
        <v>20</v>
      </c>
      <c r="H4" s="72">
        <f t="shared" ref="H4:H11" si="0">SUM(F4:G4)</f>
        <v>251.75</v>
      </c>
      <c r="I4" s="59">
        <v>1.5</v>
      </c>
      <c r="J4" s="59">
        <v>1.5</v>
      </c>
      <c r="K4" s="60">
        <v>0</v>
      </c>
      <c r="L4" s="21">
        <v>0</v>
      </c>
      <c r="M4" s="20">
        <v>10</v>
      </c>
      <c r="N4" s="20">
        <v>0.75</v>
      </c>
      <c r="O4" s="13"/>
      <c r="P4" s="22">
        <v>1</v>
      </c>
      <c r="Q4" s="20">
        <v>19</v>
      </c>
      <c r="R4" s="20"/>
      <c r="S4" s="20">
        <v>14</v>
      </c>
      <c r="T4" s="20">
        <v>26</v>
      </c>
      <c r="U4" s="21">
        <v>19</v>
      </c>
      <c r="V4" s="47"/>
      <c r="W4" s="47">
        <v>29</v>
      </c>
      <c r="X4" s="47"/>
      <c r="Y4" s="47">
        <v>7</v>
      </c>
      <c r="Z4" s="47"/>
      <c r="AA4" s="47"/>
      <c r="AB4" s="47">
        <v>14</v>
      </c>
      <c r="AC4" s="47"/>
      <c r="AD4" s="47">
        <v>48</v>
      </c>
      <c r="AE4" s="47">
        <v>43</v>
      </c>
      <c r="AF4" s="47"/>
      <c r="AG4" s="47">
        <v>1</v>
      </c>
      <c r="AH4" s="47"/>
    </row>
    <row r="5" spans="1:34" x14ac:dyDescent="0.3">
      <c r="A5" s="24"/>
      <c r="B5" s="14">
        <v>3</v>
      </c>
      <c r="C5" s="15" t="s">
        <v>39</v>
      </c>
      <c r="D5" s="16" t="s">
        <v>26</v>
      </c>
      <c r="E5" s="14">
        <v>1999</v>
      </c>
      <c r="F5" s="17">
        <v>189.5</v>
      </c>
      <c r="G5" s="64">
        <v>60</v>
      </c>
      <c r="H5" s="72">
        <f t="shared" si="0"/>
        <v>249.5</v>
      </c>
      <c r="I5" s="60">
        <v>0</v>
      </c>
      <c r="J5" s="60">
        <v>0</v>
      </c>
      <c r="K5" s="60">
        <v>0</v>
      </c>
      <c r="L5" s="20">
        <v>10.5</v>
      </c>
      <c r="M5" s="21">
        <v>0</v>
      </c>
      <c r="N5" s="21">
        <v>0</v>
      </c>
      <c r="O5" s="21">
        <v>32</v>
      </c>
      <c r="P5" s="22"/>
      <c r="Q5" s="20">
        <v>30</v>
      </c>
      <c r="R5" s="20"/>
      <c r="S5" s="20"/>
      <c r="T5" s="20"/>
      <c r="U5" s="20"/>
      <c r="V5" s="47">
        <v>4</v>
      </c>
      <c r="W5" s="47">
        <v>18</v>
      </c>
      <c r="X5" s="47"/>
      <c r="Y5" s="47"/>
      <c r="Z5" s="47"/>
      <c r="AA5" s="47"/>
      <c r="AB5" s="47">
        <v>24</v>
      </c>
      <c r="AC5" s="47"/>
      <c r="AD5" s="47"/>
      <c r="AE5" s="47">
        <v>29</v>
      </c>
      <c r="AF5" s="47"/>
      <c r="AG5" s="47">
        <v>42</v>
      </c>
      <c r="AH5" s="47"/>
    </row>
    <row r="6" spans="1:34" x14ac:dyDescent="0.3">
      <c r="A6" s="24"/>
      <c r="B6" s="14">
        <v>4</v>
      </c>
      <c r="C6" s="15" t="s">
        <v>56</v>
      </c>
      <c r="D6" s="16" t="s">
        <v>46</v>
      </c>
      <c r="E6" s="14">
        <v>1999</v>
      </c>
      <c r="F6" s="17">
        <v>64.5</v>
      </c>
      <c r="G6" s="91">
        <v>10</v>
      </c>
      <c r="H6" s="72">
        <f t="shared" si="0"/>
        <v>74.5</v>
      </c>
      <c r="I6" s="60">
        <v>0</v>
      </c>
      <c r="J6" s="60">
        <v>0</v>
      </c>
      <c r="K6" s="60">
        <v>0</v>
      </c>
      <c r="L6" s="21">
        <v>10.5</v>
      </c>
      <c r="M6" s="21">
        <v>0</v>
      </c>
      <c r="N6" s="21">
        <v>0</v>
      </c>
      <c r="O6" s="13"/>
      <c r="P6" s="22"/>
      <c r="Q6" s="20"/>
      <c r="R6" s="20"/>
      <c r="S6" s="20">
        <v>22</v>
      </c>
      <c r="T6" s="24"/>
      <c r="U6" s="20"/>
      <c r="V6" s="47"/>
      <c r="W6" s="47"/>
      <c r="X6" s="47"/>
      <c r="Y6" s="47">
        <v>32</v>
      </c>
      <c r="Z6" s="47"/>
      <c r="AA6" s="47"/>
      <c r="AB6" s="47"/>
      <c r="AC6" s="47"/>
      <c r="AD6" s="47"/>
      <c r="AE6" s="47"/>
      <c r="AF6" s="47"/>
      <c r="AG6" s="47"/>
      <c r="AH6" s="47"/>
    </row>
    <row r="7" spans="1:34" x14ac:dyDescent="0.3">
      <c r="A7" s="13"/>
      <c r="B7" s="14">
        <v>5</v>
      </c>
      <c r="C7" s="15" t="s">
        <v>213</v>
      </c>
      <c r="D7" s="16" t="s">
        <v>80</v>
      </c>
      <c r="E7" s="14">
        <v>1997</v>
      </c>
      <c r="F7" s="17">
        <v>0.75</v>
      </c>
      <c r="G7" s="64"/>
      <c r="H7" s="72">
        <f t="shared" si="0"/>
        <v>0.75</v>
      </c>
      <c r="I7" s="60">
        <v>0</v>
      </c>
      <c r="J7" s="60">
        <v>0</v>
      </c>
      <c r="K7" s="60">
        <v>0</v>
      </c>
      <c r="L7" s="21">
        <v>0</v>
      </c>
      <c r="M7" s="21">
        <v>0</v>
      </c>
      <c r="N7" s="20">
        <v>0.75</v>
      </c>
      <c r="O7" s="13"/>
      <c r="P7" s="22"/>
      <c r="Q7" s="20"/>
      <c r="R7" s="20"/>
      <c r="S7" s="20"/>
      <c r="T7" s="20"/>
      <c r="U7" s="2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x14ac:dyDescent="0.3">
      <c r="B8" s="14">
        <v>6</v>
      </c>
      <c r="C8" s="15" t="s">
        <v>111</v>
      </c>
      <c r="D8" s="16" t="s">
        <v>80</v>
      </c>
      <c r="E8" s="14">
        <v>1999</v>
      </c>
      <c r="F8" s="17">
        <v>0</v>
      </c>
      <c r="G8" s="64"/>
      <c r="H8" s="72">
        <f t="shared" si="0"/>
        <v>0</v>
      </c>
      <c r="I8" s="60">
        <v>0</v>
      </c>
      <c r="J8" s="60">
        <v>0</v>
      </c>
      <c r="K8" s="60">
        <v>0</v>
      </c>
      <c r="L8" s="21">
        <v>0</v>
      </c>
      <c r="M8" s="21">
        <v>0</v>
      </c>
      <c r="N8" s="21">
        <v>0</v>
      </c>
      <c r="O8" s="13"/>
      <c r="P8" s="22"/>
      <c r="Q8" s="20"/>
      <c r="R8" s="20"/>
      <c r="S8" s="20"/>
      <c r="T8" s="20"/>
      <c r="U8" s="21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x14ac:dyDescent="0.3">
      <c r="B9" s="14">
        <v>6</v>
      </c>
      <c r="C9" s="15" t="s">
        <v>146</v>
      </c>
      <c r="D9" s="16" t="s">
        <v>80</v>
      </c>
      <c r="E9" s="14">
        <v>2001</v>
      </c>
      <c r="F9" s="17">
        <v>0</v>
      </c>
      <c r="G9" s="64"/>
      <c r="H9" s="72">
        <f t="shared" si="0"/>
        <v>0</v>
      </c>
      <c r="I9" s="60">
        <v>0</v>
      </c>
      <c r="J9" s="60">
        <v>0</v>
      </c>
      <c r="K9" s="60">
        <v>0</v>
      </c>
      <c r="L9" s="21">
        <v>0</v>
      </c>
      <c r="M9" s="21">
        <v>0</v>
      </c>
      <c r="N9" s="21">
        <v>0</v>
      </c>
      <c r="O9" s="13"/>
      <c r="P9" s="22"/>
      <c r="Q9" s="20"/>
      <c r="R9" s="20"/>
      <c r="S9" s="20"/>
      <c r="T9" s="20"/>
      <c r="U9" s="21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3">
      <c r="B10" s="14">
        <v>6</v>
      </c>
      <c r="C10" s="15" t="s">
        <v>169</v>
      </c>
      <c r="D10" s="16" t="s">
        <v>80</v>
      </c>
      <c r="E10" s="14">
        <v>2000</v>
      </c>
      <c r="F10" s="17">
        <v>0</v>
      </c>
      <c r="G10" s="64"/>
      <c r="H10" s="72">
        <f t="shared" si="0"/>
        <v>0</v>
      </c>
      <c r="I10" s="60">
        <v>0</v>
      </c>
      <c r="J10" s="60">
        <v>0</v>
      </c>
      <c r="K10" s="60">
        <v>0</v>
      </c>
      <c r="L10" s="21">
        <v>0</v>
      </c>
      <c r="M10" s="21">
        <v>0</v>
      </c>
      <c r="N10" s="21">
        <v>0</v>
      </c>
      <c r="O10" s="13"/>
      <c r="P10" s="22"/>
      <c r="Q10" s="20"/>
      <c r="R10" s="20"/>
      <c r="S10" s="20"/>
      <c r="T10" s="20"/>
      <c r="U10" s="21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x14ac:dyDescent="0.3">
      <c r="B11" s="14">
        <v>6</v>
      </c>
      <c r="C11" s="15" t="s">
        <v>214</v>
      </c>
      <c r="D11" s="16" t="s">
        <v>109</v>
      </c>
      <c r="E11" s="14">
        <v>2003</v>
      </c>
      <c r="F11" s="17">
        <v>0</v>
      </c>
      <c r="G11" s="64"/>
      <c r="H11" s="72">
        <f t="shared" si="0"/>
        <v>0</v>
      </c>
      <c r="I11" s="60">
        <v>0</v>
      </c>
      <c r="J11" s="60">
        <v>0</v>
      </c>
      <c r="K11" s="60">
        <v>0</v>
      </c>
      <c r="L11" s="21">
        <v>0</v>
      </c>
      <c r="M11" s="21">
        <v>0</v>
      </c>
      <c r="N11" s="21">
        <v>0</v>
      </c>
      <c r="O11" s="13"/>
      <c r="P11" s="22"/>
      <c r="Q11" s="21"/>
      <c r="R11" s="21"/>
      <c r="S11" s="21"/>
      <c r="T11" s="21"/>
      <c r="U11" s="21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3">
      <c r="H12" s="71"/>
      <c r="V12" s="47"/>
      <c r="W12" s="47"/>
      <c r="X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3">
      <c r="V13" s="47"/>
      <c r="W13" s="47"/>
      <c r="X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3">
      <c r="V14" s="47"/>
      <c r="W14" s="47"/>
      <c r="X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3">
      <c r="A15" s="24"/>
      <c r="B15" s="14"/>
      <c r="C15" s="15"/>
      <c r="D15" s="16"/>
      <c r="E15" s="14"/>
      <c r="F15" s="17"/>
      <c r="G15" s="34"/>
      <c r="H15" s="48"/>
      <c r="I15" s="21"/>
      <c r="J15" s="20"/>
      <c r="K15" s="21"/>
      <c r="L15" s="21"/>
      <c r="M15" s="21"/>
      <c r="N15" s="21"/>
      <c r="O15" s="21"/>
      <c r="P15" s="13"/>
      <c r="Q15" s="22"/>
      <c r="R15" s="20"/>
      <c r="S15" s="20"/>
      <c r="T15" s="20"/>
      <c r="U15" s="20"/>
      <c r="V15" s="21"/>
      <c r="W15" s="47"/>
      <c r="X15" s="47"/>
      <c r="Y15" s="47"/>
    </row>
    <row r="16" spans="1:34" x14ac:dyDescent="0.3">
      <c r="A16" s="24"/>
      <c r="B16" s="14"/>
      <c r="C16" s="15"/>
      <c r="D16" s="16"/>
      <c r="E16" s="14"/>
      <c r="F16" s="17"/>
      <c r="G16" s="34"/>
      <c r="H16" s="48"/>
      <c r="I16" s="20"/>
      <c r="J16" s="20"/>
      <c r="K16" s="20"/>
      <c r="L16" s="21"/>
      <c r="M16" s="21"/>
      <c r="N16" s="20"/>
      <c r="O16" s="20"/>
      <c r="P16" s="13"/>
      <c r="Q16" s="22"/>
      <c r="R16" s="20"/>
      <c r="S16" s="20"/>
      <c r="T16" s="20"/>
      <c r="U16" s="20"/>
      <c r="V16" s="21"/>
      <c r="W16" s="47"/>
      <c r="X16" s="47"/>
      <c r="Y16" s="47"/>
    </row>
    <row r="17" spans="1:25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1"/>
      <c r="M17" s="21"/>
      <c r="N17" s="20"/>
      <c r="O17" s="21"/>
      <c r="P17" s="13"/>
      <c r="Q17" s="22"/>
      <c r="R17" s="20"/>
      <c r="S17" s="20"/>
      <c r="T17" s="20"/>
      <c r="U17" s="20"/>
      <c r="V17" s="21"/>
      <c r="W17" s="47"/>
      <c r="X17" s="47"/>
      <c r="Y17" s="47"/>
    </row>
    <row r="18" spans="1:25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0"/>
      <c r="K18" s="21"/>
      <c r="L18" s="21"/>
      <c r="M18" s="20"/>
      <c r="N18" s="21"/>
      <c r="O18" s="21"/>
      <c r="P18" s="13"/>
      <c r="Q18" s="22"/>
      <c r="R18" s="20"/>
      <c r="S18" s="20"/>
      <c r="T18" s="20"/>
      <c r="U18" s="20"/>
      <c r="V18" s="21"/>
      <c r="W18" s="47"/>
      <c r="X18" s="47"/>
      <c r="Y18" s="47"/>
    </row>
    <row r="19" spans="1:25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47"/>
      <c r="X19" s="47"/>
      <c r="Y19" s="47"/>
    </row>
    <row r="20" spans="1:25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1"/>
      <c r="L20" s="20"/>
      <c r="M20" s="21"/>
      <c r="N20" s="20"/>
      <c r="O20" s="21"/>
      <c r="P20" s="20"/>
      <c r="Q20" s="22"/>
      <c r="R20" s="20"/>
      <c r="S20" s="20"/>
      <c r="T20" s="20"/>
      <c r="U20" s="20"/>
      <c r="V20" s="21"/>
      <c r="W20" s="47"/>
      <c r="X20" s="47"/>
      <c r="Y20" s="47"/>
    </row>
    <row r="21" spans="1:25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1"/>
      <c r="K21" s="21"/>
      <c r="L21" s="21"/>
      <c r="M21" s="20"/>
      <c r="N21" s="21"/>
      <c r="O21" s="21"/>
      <c r="P21" s="13"/>
      <c r="Q21" s="22"/>
      <c r="R21" s="20"/>
      <c r="S21" s="20"/>
      <c r="T21" s="20"/>
      <c r="U21" s="20"/>
      <c r="V21" s="21"/>
      <c r="W21" s="47"/>
      <c r="X21" s="47"/>
      <c r="Y21" s="47"/>
    </row>
    <row r="22" spans="1:25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1"/>
      <c r="K22" s="21"/>
      <c r="L22" s="21"/>
      <c r="M22" s="21"/>
      <c r="N22" s="21"/>
      <c r="O22" s="21"/>
      <c r="P22" s="13"/>
      <c r="Q22" s="22"/>
      <c r="R22" s="20"/>
      <c r="S22" s="20"/>
      <c r="T22" s="20"/>
      <c r="U22" s="20"/>
      <c r="V22" s="21"/>
      <c r="W22" s="47"/>
      <c r="X22" s="47"/>
      <c r="Y22" s="47"/>
    </row>
    <row r="23" spans="1:25" x14ac:dyDescent="0.3">
      <c r="A23" s="24"/>
      <c r="B23" s="14"/>
      <c r="C23" s="15"/>
      <c r="D23" s="16"/>
      <c r="E23" s="14"/>
      <c r="F23" s="17"/>
      <c r="G23" s="34"/>
      <c r="H23" s="48"/>
      <c r="I23" s="21"/>
      <c r="J23" s="20"/>
      <c r="K23" s="21"/>
      <c r="L23" s="21"/>
      <c r="M23" s="21"/>
      <c r="N23" s="21"/>
      <c r="O23" s="21"/>
      <c r="P23" s="13"/>
      <c r="Q23" s="22"/>
      <c r="R23" s="20"/>
      <c r="S23" s="20"/>
      <c r="T23" s="20"/>
      <c r="U23" s="20"/>
      <c r="V23" s="20"/>
      <c r="W23" s="47"/>
      <c r="X23" s="47"/>
      <c r="Y23" s="47"/>
    </row>
    <row r="24" spans="1:25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1"/>
      <c r="M24" s="20"/>
      <c r="N24" s="21"/>
      <c r="O24" s="21"/>
      <c r="P24" s="21"/>
      <c r="Q24" s="22"/>
      <c r="R24" s="20"/>
      <c r="S24" s="20"/>
      <c r="T24" s="20"/>
      <c r="U24" s="20"/>
      <c r="V24" s="21"/>
      <c r="W24" s="47"/>
      <c r="X24" s="47"/>
      <c r="Y24" s="47"/>
    </row>
    <row r="25" spans="1:25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1"/>
      <c r="K25" s="21"/>
      <c r="L25" s="21"/>
      <c r="M25" s="20"/>
      <c r="N25" s="21"/>
      <c r="O25" s="21"/>
      <c r="P25" s="13"/>
      <c r="Q25" s="22"/>
      <c r="R25" s="20"/>
      <c r="S25" s="20"/>
      <c r="T25" s="20"/>
      <c r="U25" s="20"/>
      <c r="V25" s="21"/>
      <c r="W25" s="47"/>
      <c r="X25" s="47"/>
      <c r="Y25" s="47"/>
    </row>
    <row r="26" spans="1:25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0"/>
      <c r="P26" s="13"/>
      <c r="Q26" s="22"/>
      <c r="R26" s="20"/>
      <c r="S26" s="20"/>
      <c r="T26" s="20"/>
      <c r="U26" s="20"/>
      <c r="V26" s="21"/>
      <c r="W26" s="47"/>
      <c r="X26" s="47"/>
      <c r="Y26" s="47"/>
    </row>
    <row r="27" spans="1:25" x14ac:dyDescent="0.3">
      <c r="A27" s="24"/>
      <c r="B27" s="14"/>
      <c r="C27" s="15"/>
      <c r="D27" s="16"/>
      <c r="E27" s="14"/>
      <c r="F27" s="17"/>
      <c r="G27" s="34"/>
      <c r="H27" s="48"/>
      <c r="I27" s="20"/>
      <c r="J27" s="20"/>
      <c r="K27" s="20"/>
      <c r="L27" s="21"/>
      <c r="M27" s="21"/>
      <c r="N27" s="20"/>
      <c r="O27" s="20"/>
      <c r="P27" s="13"/>
      <c r="Q27" s="22"/>
      <c r="R27" s="20"/>
      <c r="S27" s="20"/>
      <c r="T27" s="20"/>
      <c r="U27" s="20"/>
      <c r="V27" s="21"/>
      <c r="W27" s="47"/>
      <c r="X27" s="47"/>
      <c r="Y27" s="47"/>
    </row>
    <row r="28" spans="1:25" x14ac:dyDescent="0.3">
      <c r="A28" s="24"/>
      <c r="B28" s="14"/>
      <c r="C28" s="15"/>
      <c r="D28" s="16"/>
      <c r="E28" s="14"/>
      <c r="F28" s="17"/>
      <c r="G28" s="34"/>
      <c r="H28" s="48"/>
      <c r="I28" s="20"/>
      <c r="J28" s="21"/>
      <c r="K28" s="21"/>
      <c r="L28" s="21"/>
      <c r="M28" s="20"/>
      <c r="N28" s="21"/>
      <c r="O28" s="21"/>
      <c r="P28" s="13"/>
      <c r="Q28" s="22"/>
      <c r="R28" s="20"/>
      <c r="S28" s="20"/>
      <c r="T28" s="20"/>
      <c r="U28" s="20"/>
      <c r="V28" s="21"/>
      <c r="W28" s="47"/>
      <c r="X28" s="47"/>
      <c r="Y28" s="47"/>
    </row>
    <row r="29" spans="1:25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32"/>
      <c r="M29" s="25"/>
      <c r="N29" s="32"/>
      <c r="O29" s="32"/>
      <c r="P29" s="33"/>
      <c r="Q29" s="34"/>
      <c r="R29" s="20"/>
      <c r="S29" s="20"/>
      <c r="T29" s="20"/>
      <c r="U29" s="20"/>
      <c r="V29" s="32"/>
      <c r="W29" s="47"/>
      <c r="X29" s="47"/>
      <c r="Y29" s="47"/>
    </row>
    <row r="30" spans="1:25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1"/>
      <c r="K30" s="21"/>
      <c r="L30" s="21"/>
      <c r="M30" s="21"/>
      <c r="N30" s="21"/>
      <c r="O30" s="21"/>
      <c r="P30" s="13"/>
      <c r="Q30" s="22"/>
      <c r="R30" s="20"/>
      <c r="S30" s="20"/>
      <c r="T30" s="20"/>
      <c r="U30" s="20"/>
      <c r="V30" s="21"/>
      <c r="W30" s="47"/>
      <c r="X30" s="47"/>
      <c r="Y30" s="47"/>
    </row>
    <row r="31" spans="1:25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1"/>
      <c r="K31" s="21"/>
      <c r="L31" s="21"/>
      <c r="M31" s="21"/>
      <c r="N31" s="21"/>
      <c r="O31" s="21"/>
      <c r="P31" s="13"/>
      <c r="Q31" s="22"/>
      <c r="R31" s="20"/>
      <c r="S31" s="20"/>
      <c r="T31" s="20"/>
      <c r="U31" s="24"/>
      <c r="V31" s="20"/>
      <c r="W31" s="47"/>
      <c r="X31" s="47"/>
      <c r="Y31" s="47"/>
    </row>
    <row r="32" spans="1:25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0"/>
      <c r="N32" s="21"/>
      <c r="O32" s="21"/>
      <c r="P32" s="13"/>
      <c r="Q32" s="22"/>
      <c r="R32" s="20"/>
      <c r="S32" s="20"/>
      <c r="T32" s="20"/>
      <c r="U32" s="20"/>
      <c r="V32" s="21"/>
      <c r="W32" s="47"/>
      <c r="X32" s="47"/>
      <c r="Y32" s="47"/>
    </row>
    <row r="33" spans="1:25" x14ac:dyDescent="0.3">
      <c r="A33" s="24"/>
      <c r="B33" s="14"/>
      <c r="C33" s="15"/>
      <c r="D33" s="16"/>
      <c r="E33" s="14"/>
      <c r="F33" s="17"/>
      <c r="G33" s="34"/>
      <c r="H33" s="48"/>
      <c r="I33" s="20"/>
      <c r="J33" s="21"/>
      <c r="K33" s="21"/>
      <c r="L33" s="20"/>
      <c r="M33" s="21"/>
      <c r="N33" s="21"/>
      <c r="O33" s="20"/>
      <c r="P33" s="21"/>
      <c r="Q33" s="22"/>
      <c r="R33" s="20"/>
      <c r="S33" s="20"/>
      <c r="T33" s="20"/>
      <c r="U33" s="20"/>
      <c r="V33" s="21"/>
      <c r="W33" s="47"/>
      <c r="X33" s="47"/>
      <c r="Y33" s="47"/>
    </row>
    <row r="34" spans="1:25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1"/>
      <c r="M34" s="20"/>
      <c r="N34" s="21"/>
      <c r="O34" s="21"/>
      <c r="P34" s="13"/>
      <c r="Q34" s="22"/>
      <c r="R34" s="20"/>
      <c r="S34" s="20"/>
      <c r="T34" s="20"/>
      <c r="U34" s="20"/>
      <c r="V34" s="21"/>
      <c r="W34" s="47"/>
      <c r="X34" s="47"/>
      <c r="Y34" s="47"/>
    </row>
    <row r="35" spans="1:25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1"/>
      <c r="K35" s="21"/>
      <c r="L35" s="21"/>
      <c r="M35" s="21"/>
      <c r="N35" s="21"/>
      <c r="O35" s="21"/>
      <c r="P35" s="13"/>
      <c r="Q35" s="22"/>
      <c r="R35" s="20"/>
      <c r="S35" s="20"/>
      <c r="T35" s="20"/>
      <c r="U35" s="20"/>
      <c r="V35" s="21"/>
      <c r="W35" s="47"/>
      <c r="X35" s="47"/>
      <c r="Y35" s="47"/>
    </row>
    <row r="36" spans="1:25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1"/>
      <c r="K36" s="21"/>
      <c r="L36" s="21"/>
      <c r="M36" s="21"/>
      <c r="N36" s="21"/>
      <c r="O36" s="21"/>
      <c r="P36" s="13"/>
      <c r="Q36" s="22"/>
      <c r="R36" s="20"/>
      <c r="S36" s="20"/>
      <c r="T36" s="20"/>
      <c r="U36" s="20"/>
      <c r="V36" s="21"/>
      <c r="W36" s="47"/>
      <c r="X36" s="47"/>
      <c r="Y36" s="47"/>
    </row>
    <row r="37" spans="1:25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1"/>
      <c r="M37" s="20"/>
      <c r="N37" s="21"/>
      <c r="O37" s="21"/>
      <c r="P37" s="21"/>
      <c r="Q37" s="22"/>
      <c r="R37" s="20"/>
      <c r="S37" s="20"/>
      <c r="T37" s="20"/>
      <c r="U37" s="20"/>
      <c r="V37" s="21"/>
      <c r="W37" s="47"/>
      <c r="X37" s="47"/>
      <c r="Y37" s="47"/>
    </row>
    <row r="38" spans="1:25" x14ac:dyDescent="0.3">
      <c r="A38" s="24"/>
      <c r="B38" s="14"/>
      <c r="C38" s="15"/>
      <c r="D38" s="16"/>
      <c r="F38" s="17"/>
      <c r="G38" s="31"/>
      <c r="H38" s="48"/>
      <c r="W38" s="47"/>
      <c r="X38" s="47"/>
      <c r="Y38" s="47"/>
    </row>
    <row r="39" spans="1:25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1"/>
      <c r="K39" s="21"/>
      <c r="L39" s="20"/>
      <c r="M39" s="20"/>
      <c r="N39" s="21"/>
      <c r="O39" s="21"/>
      <c r="P39" s="13"/>
      <c r="Q39" s="22"/>
      <c r="R39" s="20"/>
      <c r="S39" s="20"/>
      <c r="T39" s="20"/>
      <c r="U39" s="20"/>
      <c r="V39" s="21"/>
      <c r="W39" s="47"/>
      <c r="X39" s="47"/>
      <c r="Y39" s="47"/>
    </row>
    <row r="40" spans="1:25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0"/>
      <c r="K40" s="21"/>
      <c r="L40" s="21"/>
      <c r="M40" s="21"/>
      <c r="N40" s="21"/>
      <c r="O40" s="21"/>
      <c r="P40" s="13"/>
      <c r="Q40" s="22"/>
      <c r="R40" s="20"/>
      <c r="S40" s="20"/>
      <c r="T40" s="20"/>
      <c r="U40" s="20"/>
      <c r="V40" s="21"/>
      <c r="W40" s="47"/>
      <c r="X40" s="47"/>
      <c r="Y40" s="47"/>
    </row>
    <row r="41" spans="1:25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1"/>
      <c r="K41" s="21"/>
      <c r="L41" s="21"/>
      <c r="M41" s="21"/>
      <c r="N41" s="21"/>
      <c r="O41" s="21"/>
      <c r="P41" s="13"/>
      <c r="Q41" s="22"/>
      <c r="R41" s="20"/>
      <c r="S41" s="20"/>
      <c r="T41" s="20"/>
      <c r="U41" s="20"/>
      <c r="V41" s="21"/>
      <c r="W41" s="47"/>
      <c r="X41" s="47"/>
      <c r="Y41" s="47"/>
    </row>
    <row r="42" spans="1:25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1"/>
      <c r="M42" s="21"/>
      <c r="N42" s="21"/>
      <c r="O42" s="21"/>
      <c r="P42" s="13"/>
      <c r="Q42" s="22"/>
      <c r="R42" s="20"/>
      <c r="S42" s="20"/>
      <c r="T42" s="20"/>
      <c r="U42" s="20"/>
      <c r="V42" s="21"/>
      <c r="W42" s="47"/>
      <c r="X42" s="47"/>
      <c r="Y42" s="47"/>
    </row>
    <row r="43" spans="1:25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1"/>
      <c r="K43" s="21"/>
      <c r="L43" s="21"/>
      <c r="M43" s="21"/>
      <c r="N43" s="21"/>
      <c r="O43" s="21"/>
      <c r="P43" s="13"/>
      <c r="Q43" s="22"/>
      <c r="R43" s="20"/>
      <c r="S43" s="20"/>
      <c r="T43" s="20"/>
      <c r="U43" s="20"/>
      <c r="V43" s="21"/>
      <c r="W43" s="47"/>
      <c r="X43" s="47"/>
      <c r="Y43" s="47"/>
    </row>
    <row r="44" spans="1:25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0"/>
      <c r="L44" s="21"/>
      <c r="M44" s="21"/>
      <c r="N44" s="21"/>
      <c r="O44" s="21"/>
      <c r="P44" s="13"/>
      <c r="Q44" s="22"/>
      <c r="R44" s="20"/>
      <c r="S44" s="20"/>
      <c r="T44" s="20"/>
      <c r="U44" s="20"/>
      <c r="V44" s="21"/>
      <c r="W44" s="47"/>
      <c r="X44" s="47"/>
      <c r="Y44" s="47"/>
    </row>
    <row r="45" spans="1:25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1"/>
      <c r="K45" s="21"/>
      <c r="L45" s="21"/>
      <c r="M45" s="21"/>
      <c r="N45" s="20"/>
      <c r="O45" s="21"/>
      <c r="P45" s="13"/>
      <c r="Q45" s="21"/>
      <c r="R45" s="20"/>
      <c r="S45" s="20"/>
      <c r="T45" s="20"/>
      <c r="U45" s="20"/>
      <c r="V45" s="21"/>
      <c r="W45" s="47"/>
      <c r="X45" s="47"/>
      <c r="Y45" s="47"/>
    </row>
    <row r="46" spans="1:25" x14ac:dyDescent="0.3">
      <c r="A46" s="24"/>
      <c r="B46" s="14"/>
      <c r="C46" s="15"/>
      <c r="D46" s="16"/>
      <c r="F46" s="17"/>
      <c r="G46" s="31"/>
      <c r="H46" s="48"/>
      <c r="W46" s="47"/>
      <c r="X46" s="47"/>
      <c r="Y46" s="47"/>
    </row>
    <row r="47" spans="1:25" x14ac:dyDescent="0.3">
      <c r="A47" s="36"/>
      <c r="B47" s="14"/>
      <c r="C47" s="28"/>
      <c r="D47" s="29"/>
      <c r="E47" s="30"/>
      <c r="F47" s="17"/>
      <c r="G47" s="34"/>
      <c r="H47" s="48"/>
      <c r="I47" s="32"/>
      <c r="J47" s="32"/>
      <c r="K47" s="32"/>
      <c r="L47" s="32"/>
      <c r="M47" s="32"/>
      <c r="N47" s="25"/>
      <c r="O47" s="25"/>
      <c r="P47" s="33"/>
      <c r="Q47" s="34"/>
      <c r="R47" s="20"/>
      <c r="S47" s="20"/>
      <c r="T47" s="20"/>
      <c r="U47" s="20"/>
      <c r="V47" s="25"/>
      <c r="W47" s="47"/>
      <c r="X47" s="47"/>
      <c r="Y47" s="47"/>
    </row>
    <row r="48" spans="1:25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1"/>
      <c r="M48" s="21"/>
      <c r="N48" s="21"/>
      <c r="O48" s="21"/>
      <c r="P48" s="13"/>
      <c r="Q48" s="22"/>
      <c r="R48" s="20"/>
      <c r="S48" s="20"/>
      <c r="T48" s="20"/>
      <c r="U48" s="20"/>
      <c r="V48" s="21"/>
      <c r="W48" s="47"/>
      <c r="X48" s="47"/>
      <c r="Y48" s="47"/>
    </row>
    <row r="49" spans="1:25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1"/>
      <c r="L49" s="21"/>
      <c r="M49" s="21"/>
      <c r="N49" s="21"/>
      <c r="O49" s="21"/>
      <c r="P49" s="13"/>
      <c r="Q49" s="22"/>
      <c r="R49" s="20"/>
      <c r="S49" s="20"/>
      <c r="T49" s="20"/>
      <c r="U49" s="20"/>
      <c r="V49" s="21"/>
      <c r="W49" s="47"/>
      <c r="X49" s="47"/>
      <c r="Y49" s="47"/>
    </row>
    <row r="50" spans="1:25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0"/>
      <c r="K50" s="21"/>
      <c r="L50" s="21"/>
      <c r="M50" s="21"/>
      <c r="N50" s="21"/>
      <c r="O50" s="21"/>
      <c r="P50" s="13"/>
      <c r="Q50" s="22"/>
      <c r="R50" s="20"/>
      <c r="S50" s="20"/>
      <c r="T50" s="20"/>
      <c r="U50" s="20"/>
      <c r="V50" s="21"/>
      <c r="W50" s="47"/>
      <c r="X50" s="47"/>
      <c r="Y50" s="47"/>
    </row>
    <row r="51" spans="1:25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0"/>
      <c r="K51" s="20"/>
      <c r="L51" s="21"/>
      <c r="M51" s="21"/>
      <c r="N51" s="21"/>
      <c r="O51" s="21"/>
      <c r="P51" s="13"/>
      <c r="Q51" s="22"/>
      <c r="R51" s="20"/>
      <c r="S51" s="20"/>
      <c r="T51" s="20"/>
      <c r="U51" s="20"/>
      <c r="V51" s="21"/>
      <c r="W51" s="47"/>
      <c r="X51" s="47"/>
      <c r="Y51" s="47"/>
    </row>
    <row r="52" spans="1:25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1"/>
      <c r="K52" s="21"/>
      <c r="L52" s="21"/>
      <c r="M52" s="21"/>
      <c r="N52" s="21"/>
      <c r="O52" s="21"/>
      <c r="P52" s="13"/>
      <c r="Q52" s="22"/>
      <c r="R52" s="20"/>
      <c r="S52" s="20"/>
      <c r="T52" s="20"/>
      <c r="U52" s="20"/>
      <c r="V52" s="21"/>
      <c r="W52" s="47"/>
      <c r="X52" s="47"/>
      <c r="Y52" s="47"/>
    </row>
    <row r="53" spans="1:25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0"/>
      <c r="N53" s="21"/>
      <c r="O53" s="21"/>
      <c r="P53" s="13"/>
      <c r="Q53" s="22"/>
      <c r="R53" s="20"/>
      <c r="S53" s="20"/>
      <c r="T53" s="20"/>
      <c r="U53" s="20"/>
      <c r="V53" s="21"/>
      <c r="W53" s="47"/>
      <c r="X53" s="47"/>
      <c r="Y53" s="47"/>
    </row>
    <row r="54" spans="1:25" x14ac:dyDescent="0.3">
      <c r="A54" s="24"/>
      <c r="B54" s="14"/>
      <c r="C54" s="15"/>
      <c r="D54" s="16"/>
      <c r="E54" s="14"/>
      <c r="F54" s="17"/>
      <c r="G54" s="34"/>
      <c r="H54" s="48"/>
      <c r="I54" s="20"/>
      <c r="J54" s="21"/>
      <c r="K54" s="21"/>
      <c r="L54" s="21"/>
      <c r="M54" s="20"/>
      <c r="N54" s="21"/>
      <c r="O54" s="21"/>
      <c r="P54" s="13"/>
      <c r="Q54" s="22"/>
      <c r="R54" s="20"/>
      <c r="S54" s="20"/>
      <c r="T54" s="20"/>
      <c r="U54" s="20"/>
      <c r="V54" s="21"/>
      <c r="W54" s="47"/>
      <c r="X54" s="47"/>
      <c r="Y54" s="47"/>
    </row>
    <row r="55" spans="1:25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0"/>
      <c r="M55" s="21"/>
      <c r="N55" s="21"/>
      <c r="O55" s="21"/>
      <c r="P55" s="13"/>
      <c r="Q55" s="22"/>
      <c r="R55" s="20"/>
      <c r="S55" s="20"/>
      <c r="T55" s="20"/>
      <c r="U55" s="20"/>
      <c r="V55" s="21"/>
      <c r="W55" s="47"/>
      <c r="X55" s="47"/>
      <c r="Y55" s="47"/>
    </row>
    <row r="56" spans="1:25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0"/>
      <c r="K56" s="21"/>
      <c r="L56" s="21"/>
      <c r="M56" s="21"/>
      <c r="N56" s="21"/>
      <c r="O56" s="21"/>
      <c r="P56" s="13"/>
      <c r="Q56" s="22"/>
      <c r="R56" s="20"/>
      <c r="S56" s="20"/>
      <c r="T56" s="20"/>
      <c r="U56" s="20"/>
      <c r="V56" s="21"/>
      <c r="W56" s="47"/>
      <c r="X56" s="47"/>
      <c r="Y56" s="47"/>
    </row>
    <row r="57" spans="1:25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0"/>
      <c r="K57" s="21"/>
      <c r="L57" s="21"/>
      <c r="M57" s="21"/>
      <c r="N57" s="21"/>
      <c r="O57" s="21"/>
      <c r="P57" s="13"/>
      <c r="Q57" s="22"/>
      <c r="R57" s="20"/>
      <c r="S57" s="20"/>
      <c r="T57" s="20"/>
      <c r="U57" s="20"/>
      <c r="V57" s="21"/>
      <c r="W57" s="47"/>
      <c r="X57" s="47"/>
      <c r="Y57" s="47"/>
    </row>
    <row r="58" spans="1:25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13"/>
      <c r="Q58" s="22"/>
      <c r="R58" s="20"/>
      <c r="S58" s="20"/>
      <c r="T58" s="20"/>
      <c r="U58" s="20"/>
      <c r="V58" s="21"/>
      <c r="W58" s="47"/>
      <c r="X58" s="47"/>
      <c r="Y58" s="47"/>
    </row>
    <row r="59" spans="1:25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1"/>
      <c r="M59" s="21"/>
      <c r="N59" s="21"/>
      <c r="O59" s="20"/>
      <c r="P59" s="13"/>
      <c r="Q59" s="22"/>
      <c r="R59" s="20"/>
      <c r="S59" s="20"/>
      <c r="T59" s="20"/>
      <c r="U59" s="20"/>
      <c r="V59" s="21"/>
      <c r="W59" s="47"/>
      <c r="X59" s="47"/>
      <c r="Y59" s="47"/>
    </row>
    <row r="60" spans="1:25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1"/>
      <c r="O60" s="21"/>
      <c r="P60" s="13"/>
      <c r="Q60" s="22"/>
      <c r="R60" s="20"/>
      <c r="S60" s="20"/>
      <c r="T60" s="20"/>
      <c r="U60" s="20"/>
      <c r="V60" s="21"/>
      <c r="W60" s="47"/>
      <c r="X60" s="47"/>
      <c r="Y60" s="47"/>
    </row>
    <row r="61" spans="1:25" x14ac:dyDescent="0.3">
      <c r="A61" s="24"/>
      <c r="B61" s="14"/>
      <c r="C61" s="15"/>
      <c r="D61" s="16"/>
      <c r="E61" s="14"/>
      <c r="F61" s="17"/>
      <c r="G61" s="34"/>
      <c r="H61" s="48"/>
      <c r="I61" s="21"/>
      <c r="J61" s="21"/>
      <c r="K61" s="21"/>
      <c r="L61" s="20"/>
      <c r="M61" s="21"/>
      <c r="N61" s="21"/>
      <c r="O61" s="21"/>
      <c r="P61" s="21"/>
      <c r="Q61" s="22"/>
      <c r="R61" s="20"/>
      <c r="S61" s="20"/>
      <c r="T61" s="20"/>
      <c r="U61" s="20"/>
      <c r="V61" s="20"/>
      <c r="W61" s="47"/>
      <c r="X61" s="47"/>
      <c r="Y61" s="47"/>
    </row>
    <row r="62" spans="1:25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1"/>
      <c r="K62" s="21"/>
      <c r="L62" s="21"/>
      <c r="M62" s="20"/>
      <c r="N62" s="21"/>
      <c r="O62" s="21"/>
      <c r="P62" s="13"/>
      <c r="Q62" s="22"/>
      <c r="R62" s="20"/>
      <c r="S62" s="20"/>
      <c r="T62" s="20"/>
      <c r="U62" s="20"/>
      <c r="V62" s="21"/>
      <c r="W62" s="47"/>
      <c r="X62" s="47"/>
      <c r="Y62" s="47"/>
    </row>
    <row r="63" spans="1:25" x14ac:dyDescent="0.3">
      <c r="A63" s="24"/>
      <c r="B63" s="14"/>
      <c r="C63" s="15"/>
      <c r="D63" s="16"/>
      <c r="E63" s="14"/>
      <c r="F63" s="17"/>
      <c r="G63" s="31"/>
      <c r="H63" s="48"/>
      <c r="I63" s="20"/>
      <c r="J63" s="21"/>
      <c r="K63" s="21"/>
      <c r="L63" s="21"/>
      <c r="M63" s="20"/>
      <c r="N63" s="21"/>
      <c r="O63" s="21"/>
      <c r="P63" s="13"/>
      <c r="Q63" s="22"/>
      <c r="R63" s="20"/>
      <c r="S63" s="20"/>
      <c r="T63" s="20"/>
      <c r="U63" s="20"/>
      <c r="V63" s="21"/>
      <c r="W63" s="47"/>
      <c r="X63" s="47"/>
      <c r="Y63" s="47"/>
    </row>
    <row r="64" spans="1:25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0"/>
      <c r="M64" s="21"/>
      <c r="N64" s="20"/>
      <c r="O64" s="21"/>
      <c r="P64" s="20"/>
      <c r="Q64" s="22"/>
      <c r="R64" s="20"/>
      <c r="S64" s="20"/>
      <c r="T64" s="20"/>
      <c r="U64" s="20"/>
      <c r="V64" s="21"/>
      <c r="W64" s="47"/>
      <c r="X64" s="47"/>
      <c r="Y64" s="47"/>
    </row>
    <row r="65" spans="1:25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1"/>
      <c r="K65" s="21"/>
      <c r="L65" s="21"/>
      <c r="M65" s="21"/>
      <c r="N65" s="21"/>
      <c r="O65" s="21"/>
      <c r="P65" s="13"/>
      <c r="Q65" s="22"/>
      <c r="R65" s="20"/>
      <c r="S65" s="20"/>
      <c r="T65" s="20"/>
      <c r="U65" s="20"/>
      <c r="V65" s="21"/>
      <c r="W65" s="47"/>
      <c r="X65" s="47"/>
      <c r="Y65" s="47"/>
    </row>
    <row r="66" spans="1:25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13"/>
      <c r="Q66" s="22"/>
      <c r="R66" s="20"/>
      <c r="S66" s="20"/>
      <c r="T66" s="20"/>
      <c r="U66" s="20"/>
      <c r="V66" s="21"/>
      <c r="W66" s="47"/>
      <c r="X66" s="47"/>
      <c r="Y66" s="47"/>
    </row>
    <row r="67" spans="1:25" x14ac:dyDescent="0.3">
      <c r="A67" s="24"/>
      <c r="B67" s="14"/>
      <c r="C67" s="15"/>
      <c r="D67" s="16"/>
      <c r="F67" s="17"/>
      <c r="G67" s="31"/>
      <c r="H67" s="48"/>
      <c r="W67" s="47"/>
      <c r="X67" s="47"/>
      <c r="Y67" s="47"/>
    </row>
    <row r="68" spans="1:25" x14ac:dyDescent="0.3">
      <c r="A68" s="24"/>
      <c r="B68" s="14"/>
      <c r="C68" s="15"/>
      <c r="D68" s="16"/>
      <c r="F68" s="17"/>
      <c r="G68" s="31"/>
      <c r="H68" s="48"/>
      <c r="W68" s="47"/>
      <c r="X68" s="47"/>
      <c r="Y68" s="47"/>
    </row>
    <row r="69" spans="1:25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1"/>
      <c r="K69" s="21"/>
      <c r="L69" s="21"/>
      <c r="M69" s="21"/>
      <c r="N69" s="21"/>
      <c r="O69" s="21"/>
      <c r="P69" s="13"/>
      <c r="Q69" s="22"/>
      <c r="R69" s="20"/>
      <c r="S69" s="20"/>
      <c r="T69" s="20"/>
      <c r="U69" s="20"/>
      <c r="V69" s="20"/>
      <c r="W69" s="47"/>
      <c r="X69" s="47"/>
      <c r="Y69" s="47"/>
    </row>
    <row r="70" spans="1:25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0"/>
      <c r="K70" s="21"/>
      <c r="L70" s="20"/>
      <c r="M70" s="21"/>
      <c r="N70" s="21"/>
      <c r="O70" s="21"/>
      <c r="P70" s="13"/>
      <c r="Q70" s="22"/>
      <c r="R70" s="20"/>
      <c r="S70" s="20"/>
      <c r="T70" s="20"/>
      <c r="U70" s="20"/>
      <c r="V70" s="21"/>
      <c r="W70" s="47"/>
      <c r="X70" s="47"/>
      <c r="Y70" s="47"/>
    </row>
    <row r="71" spans="1:25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13"/>
      <c r="Q71" s="22"/>
      <c r="R71" s="20"/>
      <c r="S71" s="20"/>
      <c r="T71" s="20"/>
      <c r="U71" s="20"/>
      <c r="V71" s="21"/>
      <c r="W71" s="47"/>
      <c r="X71" s="47"/>
      <c r="Y71" s="47"/>
    </row>
    <row r="72" spans="1:25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0"/>
      <c r="K72" s="20"/>
      <c r="L72" s="21"/>
      <c r="M72" s="21"/>
      <c r="N72" s="21"/>
      <c r="O72" s="21"/>
      <c r="P72" s="13"/>
      <c r="Q72" s="22"/>
      <c r="R72" s="20"/>
      <c r="S72" s="20"/>
      <c r="T72" s="20"/>
      <c r="U72" s="20"/>
      <c r="V72" s="21"/>
      <c r="W72" s="47"/>
      <c r="X72" s="47"/>
      <c r="Y72" s="47"/>
    </row>
    <row r="73" spans="1:25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0"/>
      <c r="K73" s="21"/>
      <c r="L73" s="20"/>
      <c r="M73" s="20"/>
      <c r="N73" s="21"/>
      <c r="O73" s="20"/>
      <c r="P73" s="13"/>
      <c r="Q73" s="22"/>
      <c r="R73" s="20"/>
      <c r="S73" s="20"/>
      <c r="T73" s="20"/>
      <c r="U73" s="20"/>
      <c r="V73" s="21"/>
      <c r="W73" s="47"/>
      <c r="X73" s="47"/>
      <c r="Y73" s="47"/>
    </row>
    <row r="74" spans="1:25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2"/>
      <c r="P74" s="22"/>
      <c r="Q74" s="22"/>
      <c r="R74" s="20"/>
      <c r="S74" s="20"/>
      <c r="T74" s="20"/>
      <c r="U74" s="20"/>
      <c r="V74" s="21"/>
      <c r="W74" s="47"/>
      <c r="X74" s="47"/>
      <c r="Y74" s="47"/>
    </row>
    <row r="75" spans="1:25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1"/>
      <c r="M75" s="21"/>
      <c r="N75" s="20"/>
      <c r="O75" s="20"/>
      <c r="P75" s="21"/>
      <c r="Q75" s="22"/>
      <c r="R75" s="20"/>
      <c r="S75" s="20"/>
      <c r="T75" s="20"/>
      <c r="U75" s="20"/>
      <c r="V75" s="21"/>
      <c r="W75" s="47"/>
      <c r="X75" s="47"/>
      <c r="Y75" s="47"/>
    </row>
    <row r="76" spans="1:25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2"/>
      <c r="P76" s="22"/>
      <c r="Q76" s="22"/>
      <c r="R76" s="20"/>
      <c r="S76" s="20"/>
      <c r="T76" s="20"/>
      <c r="U76" s="20"/>
      <c r="V76" s="21"/>
      <c r="W76" s="47"/>
      <c r="X76" s="47"/>
      <c r="Y76" s="47"/>
    </row>
    <row r="77" spans="1:25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0"/>
      <c r="K77" s="21"/>
      <c r="L77" s="21"/>
      <c r="M77" s="21"/>
      <c r="N77" s="21"/>
      <c r="O77" s="21"/>
      <c r="P77" s="13"/>
      <c r="Q77" s="22"/>
      <c r="R77" s="20"/>
      <c r="S77" s="20"/>
      <c r="T77" s="20"/>
      <c r="U77" s="20"/>
      <c r="V77" s="21"/>
      <c r="W77" s="47"/>
      <c r="X77" s="47"/>
      <c r="Y77" s="47"/>
    </row>
    <row r="78" spans="1:25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1"/>
      <c r="K78" s="21"/>
      <c r="L78" s="21"/>
      <c r="M78" s="21"/>
      <c r="N78" s="21"/>
      <c r="O78" s="21"/>
      <c r="P78" s="13"/>
      <c r="Q78" s="22"/>
      <c r="R78" s="20"/>
      <c r="S78" s="20"/>
      <c r="T78" s="20"/>
      <c r="U78" s="20"/>
      <c r="V78" s="21"/>
      <c r="W78" s="47"/>
      <c r="X78" s="47"/>
      <c r="Y78" s="47"/>
    </row>
    <row r="79" spans="1:25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1"/>
      <c r="K79" s="21"/>
      <c r="L79" s="21"/>
      <c r="M79" s="21"/>
      <c r="N79" s="21"/>
      <c r="O79" s="20"/>
      <c r="P79" s="13"/>
      <c r="Q79" s="22"/>
      <c r="R79" s="20"/>
      <c r="S79" s="20"/>
      <c r="T79" s="20"/>
      <c r="U79" s="20"/>
      <c r="V79" s="21"/>
      <c r="W79" s="47"/>
      <c r="X79" s="47"/>
      <c r="Y79" s="47"/>
    </row>
    <row r="80" spans="1:25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0"/>
      <c r="N80" s="21"/>
      <c r="O80" s="21"/>
      <c r="P80" s="13"/>
      <c r="Q80" s="22"/>
      <c r="R80" s="20"/>
      <c r="S80" s="20"/>
      <c r="T80" s="20"/>
      <c r="U80" s="20"/>
      <c r="V80" s="21"/>
      <c r="W80" s="47"/>
      <c r="X80" s="47"/>
      <c r="Y80" s="47"/>
    </row>
    <row r="81" spans="1:25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47"/>
      <c r="X81" s="47"/>
      <c r="Y81" s="47"/>
    </row>
    <row r="82" spans="1:25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47"/>
      <c r="X82" s="47"/>
      <c r="Y82" s="47"/>
    </row>
    <row r="83" spans="1:25" x14ac:dyDescent="0.3">
      <c r="A83" s="36"/>
      <c r="B83" s="14"/>
      <c r="C83" s="15"/>
      <c r="D83" s="16"/>
      <c r="F83" s="17"/>
      <c r="G83" s="31"/>
      <c r="H83" s="48"/>
      <c r="W83" s="47"/>
      <c r="X83" s="47"/>
      <c r="Y83" s="47"/>
    </row>
    <row r="84" spans="1:25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0"/>
      <c r="K84" s="21"/>
      <c r="L84" s="21"/>
      <c r="M84" s="21"/>
      <c r="N84" s="21"/>
      <c r="O84" s="21"/>
      <c r="P84" s="13"/>
      <c r="Q84" s="22"/>
      <c r="R84" s="20"/>
      <c r="S84" s="20"/>
      <c r="T84" s="20"/>
      <c r="U84" s="20"/>
      <c r="V84" s="21"/>
      <c r="W84" s="47"/>
      <c r="X84" s="47"/>
      <c r="Y84" s="47"/>
    </row>
    <row r="85" spans="1:25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2"/>
      <c r="P85" s="22"/>
      <c r="Q85" s="22"/>
      <c r="R85" s="20"/>
      <c r="S85" s="20"/>
      <c r="T85" s="20"/>
      <c r="U85" s="20"/>
      <c r="V85" s="21"/>
      <c r="W85" s="47"/>
      <c r="X85" s="47"/>
      <c r="Y85" s="47"/>
    </row>
    <row r="86" spans="1:25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13"/>
      <c r="Q86" s="22"/>
      <c r="R86" s="20"/>
      <c r="S86" s="20"/>
      <c r="T86" s="20"/>
      <c r="U86" s="20"/>
      <c r="V86" s="21"/>
      <c r="W86" s="47"/>
      <c r="X86" s="47"/>
      <c r="Y86" s="47"/>
    </row>
    <row r="87" spans="1:25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1"/>
      <c r="O87" s="21"/>
      <c r="P87" s="13"/>
      <c r="Q87" s="22"/>
      <c r="R87" s="20"/>
      <c r="S87" s="20"/>
      <c r="T87" s="20"/>
      <c r="U87" s="20"/>
      <c r="V87" s="21"/>
      <c r="W87" s="47"/>
      <c r="X87" s="47"/>
      <c r="Y87" s="47"/>
    </row>
    <row r="88" spans="1:25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13"/>
      <c r="Q88" s="22"/>
      <c r="R88" s="20"/>
      <c r="S88" s="20"/>
      <c r="T88" s="20"/>
      <c r="U88" s="20"/>
      <c r="V88" s="21"/>
      <c r="W88" s="47"/>
      <c r="X88" s="47"/>
      <c r="Y88" s="47"/>
    </row>
    <row r="89" spans="1:25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13"/>
      <c r="Q89" s="22"/>
      <c r="R89" s="20"/>
      <c r="S89" s="20"/>
      <c r="T89" s="20"/>
      <c r="U89" s="20"/>
      <c r="V89" s="21"/>
      <c r="W89" s="47"/>
      <c r="X89" s="47"/>
      <c r="Y89" s="47"/>
    </row>
    <row r="90" spans="1:25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2"/>
      <c r="P90" s="22"/>
      <c r="Q90" s="22"/>
      <c r="R90" s="20"/>
      <c r="S90" s="20"/>
      <c r="T90" s="20"/>
      <c r="U90" s="20"/>
      <c r="V90" s="21"/>
      <c r="W90" s="47"/>
      <c r="X90" s="47"/>
      <c r="Y90" s="47"/>
    </row>
    <row r="91" spans="1:25" x14ac:dyDescent="0.3">
      <c r="A91" s="24"/>
      <c r="B91" s="14"/>
      <c r="C91" s="15"/>
      <c r="D91" s="16"/>
      <c r="E91" s="14"/>
      <c r="F91" s="17"/>
      <c r="G91" s="31"/>
      <c r="H91" s="48"/>
      <c r="I91" s="20"/>
      <c r="J91" s="21"/>
      <c r="K91" s="21"/>
      <c r="L91" s="21"/>
      <c r="M91" s="21"/>
      <c r="N91" s="21"/>
      <c r="O91" s="20"/>
      <c r="P91" s="13"/>
      <c r="Q91" s="22"/>
      <c r="R91" s="20"/>
      <c r="S91" s="20"/>
      <c r="T91" s="20"/>
      <c r="U91" s="20"/>
      <c r="V91" s="21"/>
      <c r="W91" s="47"/>
      <c r="X91" s="47"/>
      <c r="Y91" s="47"/>
    </row>
    <row r="92" spans="1:25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1"/>
      <c r="O92" s="21"/>
      <c r="P92" s="13"/>
      <c r="Q92" s="22"/>
      <c r="R92" s="20"/>
      <c r="S92" s="20"/>
      <c r="T92" s="20"/>
      <c r="U92" s="20"/>
      <c r="V92" s="21"/>
      <c r="W92" s="47"/>
      <c r="X92" s="47"/>
      <c r="Y92" s="47"/>
    </row>
    <row r="93" spans="1:25" x14ac:dyDescent="0.3">
      <c r="A93" s="36"/>
      <c r="B93" s="14"/>
      <c r="C93" s="15"/>
      <c r="D93" s="16"/>
      <c r="E93" s="14"/>
      <c r="F93" s="17"/>
      <c r="G93" s="31"/>
      <c r="H93" s="48"/>
      <c r="I93" s="20"/>
      <c r="J93" s="21"/>
      <c r="K93" s="21"/>
      <c r="L93" s="21"/>
      <c r="M93" s="21"/>
      <c r="N93" s="21"/>
      <c r="O93" s="21"/>
      <c r="P93" s="13"/>
      <c r="Q93" s="22"/>
      <c r="R93" s="20"/>
      <c r="S93" s="20"/>
      <c r="T93" s="20"/>
      <c r="U93" s="20"/>
      <c r="V93" s="21"/>
      <c r="W93" s="47"/>
      <c r="X93" s="47"/>
      <c r="Y93" s="47"/>
    </row>
    <row r="94" spans="1:25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2"/>
      <c r="P94" s="22"/>
      <c r="Q94" s="22"/>
      <c r="R94" s="20"/>
      <c r="S94" s="20"/>
      <c r="T94" s="20"/>
      <c r="U94" s="20"/>
      <c r="V94" s="21"/>
      <c r="W94" s="47"/>
      <c r="X94" s="47"/>
      <c r="Y94" s="47"/>
    </row>
    <row r="95" spans="1:25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0"/>
      <c r="P95" s="13"/>
      <c r="Q95" s="22"/>
      <c r="R95" s="20"/>
      <c r="S95" s="20"/>
      <c r="T95" s="20"/>
      <c r="U95" s="20"/>
      <c r="V95" s="21"/>
      <c r="W95" s="47"/>
      <c r="X95" s="47"/>
      <c r="Y95" s="47"/>
    </row>
    <row r="96" spans="1:25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0"/>
      <c r="K96" s="21"/>
      <c r="L96" s="21"/>
      <c r="M96" s="21"/>
      <c r="N96" s="21"/>
      <c r="O96" s="21"/>
      <c r="P96" s="13"/>
      <c r="Q96" s="22"/>
      <c r="R96" s="20"/>
      <c r="S96" s="20"/>
      <c r="T96" s="20"/>
      <c r="U96" s="20"/>
      <c r="V96" s="21"/>
      <c r="W96" s="47"/>
      <c r="X96" s="47"/>
      <c r="Y96" s="47"/>
    </row>
    <row r="97" spans="1:25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0"/>
      <c r="K97" s="21"/>
      <c r="L97" s="21"/>
      <c r="M97" s="21"/>
      <c r="N97" s="21"/>
      <c r="O97" s="21"/>
      <c r="P97" s="13"/>
      <c r="Q97" s="22"/>
      <c r="R97" s="20"/>
      <c r="S97" s="20"/>
      <c r="T97" s="20"/>
      <c r="U97" s="20"/>
      <c r="V97" s="21"/>
      <c r="W97" s="47"/>
      <c r="X97" s="47"/>
      <c r="Y97" s="47"/>
    </row>
    <row r="98" spans="1:25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2"/>
      <c r="P98" s="22"/>
      <c r="Q98" s="22"/>
      <c r="R98" s="20"/>
      <c r="S98" s="20"/>
      <c r="T98" s="20"/>
      <c r="U98" s="20"/>
      <c r="V98" s="21"/>
      <c r="W98" s="47"/>
      <c r="X98" s="47"/>
      <c r="Y98" s="47"/>
    </row>
    <row r="99" spans="1:25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1"/>
      <c r="L99" s="20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47"/>
      <c r="X99" s="47"/>
      <c r="Y99" s="47"/>
    </row>
    <row r="100" spans="1:25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47"/>
      <c r="X100" s="47"/>
      <c r="Y100" s="47"/>
    </row>
    <row r="101" spans="1:25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13"/>
      <c r="Q101" s="22"/>
      <c r="R101" s="20"/>
      <c r="S101" s="20"/>
      <c r="T101" s="20"/>
      <c r="U101" s="20"/>
      <c r="V101" s="21"/>
      <c r="W101" s="47"/>
      <c r="X101" s="47"/>
      <c r="Y101" s="47"/>
    </row>
    <row r="102" spans="1:25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13"/>
      <c r="Q102" s="22"/>
      <c r="R102" s="20"/>
      <c r="S102" s="20"/>
      <c r="T102" s="20"/>
      <c r="U102" s="20"/>
      <c r="V102" s="21"/>
      <c r="W102" s="47"/>
      <c r="X102" s="47"/>
      <c r="Y102" s="47"/>
    </row>
    <row r="103" spans="1:25" x14ac:dyDescent="0.3">
      <c r="A103" s="24"/>
      <c r="B103" s="14"/>
      <c r="C103" s="15"/>
      <c r="D103" s="15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/>
      <c r="W103" s="47"/>
      <c r="X103" s="47"/>
      <c r="Y103" s="47"/>
    </row>
    <row r="104" spans="1:25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1"/>
      <c r="K104" s="21"/>
      <c r="L104" s="21"/>
      <c r="M104" s="21"/>
      <c r="N104" s="21"/>
      <c r="O104" s="21"/>
      <c r="P104" s="13"/>
      <c r="Q104" s="22"/>
      <c r="R104" s="20"/>
      <c r="S104" s="20"/>
      <c r="T104" s="20"/>
      <c r="U104" s="20"/>
      <c r="V104" s="21"/>
      <c r="W104" s="47"/>
      <c r="X104" s="47"/>
      <c r="Y104" s="47"/>
    </row>
    <row r="105" spans="1:25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1"/>
      <c r="K105" s="21"/>
      <c r="L105" s="21"/>
      <c r="M105" s="21"/>
      <c r="N105" s="21"/>
      <c r="O105" s="21"/>
      <c r="P105" s="13"/>
      <c r="Q105" s="22"/>
      <c r="R105" s="20"/>
      <c r="S105" s="20"/>
      <c r="T105" s="20"/>
      <c r="U105" s="20"/>
      <c r="V105" s="21"/>
      <c r="W105" s="47"/>
      <c r="X105" s="47"/>
      <c r="Y105" s="47"/>
    </row>
    <row r="106" spans="1:25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1"/>
      <c r="O106" s="21"/>
      <c r="P106" s="13"/>
      <c r="Q106" s="22"/>
      <c r="R106" s="20"/>
      <c r="S106" s="20"/>
      <c r="T106" s="20"/>
      <c r="U106" s="20"/>
      <c r="V106" s="21"/>
      <c r="W106" s="47"/>
      <c r="X106" s="47"/>
      <c r="Y106" s="47"/>
    </row>
    <row r="107" spans="1:25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1"/>
      <c r="O107" s="21"/>
      <c r="P107" s="13"/>
      <c r="Q107" s="22"/>
      <c r="R107" s="20"/>
      <c r="S107" s="20"/>
      <c r="T107" s="20"/>
      <c r="U107" s="20"/>
      <c r="V107" s="21"/>
      <c r="W107" s="47"/>
      <c r="X107" s="47"/>
      <c r="Y107" s="47"/>
    </row>
    <row r="108" spans="1:25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0"/>
      <c r="O108" s="21"/>
      <c r="P108" s="13"/>
      <c r="Q108" s="22"/>
      <c r="R108" s="20"/>
      <c r="S108" s="20"/>
      <c r="T108" s="20"/>
      <c r="U108" s="20"/>
      <c r="V108" s="21"/>
      <c r="W108" s="47"/>
      <c r="X108" s="47"/>
      <c r="Y108" s="47"/>
    </row>
    <row r="109" spans="1:25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1"/>
      <c r="M109" s="21"/>
      <c r="N109" s="21"/>
      <c r="O109" s="21"/>
      <c r="P109" s="13"/>
      <c r="Q109" s="22"/>
      <c r="R109" s="20"/>
      <c r="S109" s="20"/>
      <c r="T109" s="20"/>
      <c r="U109" s="20"/>
      <c r="V109" s="21"/>
      <c r="W109" s="47"/>
      <c r="X109" s="47"/>
      <c r="Y109" s="47"/>
    </row>
    <row r="110" spans="1:25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0"/>
      <c r="K110" s="21"/>
      <c r="L110" s="21"/>
      <c r="M110" s="21"/>
      <c r="N110" s="21"/>
      <c r="O110" s="21"/>
      <c r="P110" s="13"/>
      <c r="Q110" s="22"/>
      <c r="R110" s="20"/>
      <c r="S110" s="20"/>
      <c r="T110" s="20"/>
      <c r="U110" s="20"/>
      <c r="V110" s="21"/>
      <c r="W110" s="47"/>
      <c r="X110" s="47"/>
      <c r="Y110" s="47"/>
    </row>
    <row r="111" spans="1:25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0"/>
      <c r="K111" s="21"/>
      <c r="L111" s="21"/>
      <c r="M111" s="21"/>
      <c r="N111" s="21"/>
      <c r="O111" s="21"/>
      <c r="P111" s="13"/>
      <c r="Q111" s="22"/>
      <c r="R111" s="20"/>
      <c r="S111" s="20"/>
      <c r="T111" s="20"/>
      <c r="U111" s="20"/>
      <c r="V111" s="21"/>
      <c r="W111" s="47"/>
      <c r="X111" s="47"/>
      <c r="Y111" s="47"/>
    </row>
    <row r="112" spans="1:25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13"/>
      <c r="Q112" s="22"/>
      <c r="R112" s="20"/>
      <c r="S112" s="20"/>
      <c r="T112" s="20"/>
      <c r="U112" s="20"/>
      <c r="V112" s="21"/>
      <c r="W112" s="47"/>
      <c r="X112" s="47"/>
      <c r="Y112" s="47"/>
    </row>
    <row r="113" spans="1:25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13"/>
      <c r="Q113" s="22"/>
      <c r="R113" s="20"/>
      <c r="S113" s="20"/>
      <c r="T113" s="20"/>
      <c r="U113" s="20"/>
      <c r="V113" s="21"/>
      <c r="W113" s="47"/>
      <c r="X113" s="47"/>
      <c r="Y113" s="47"/>
    </row>
    <row r="114" spans="1:25" x14ac:dyDescent="0.3">
      <c r="A114" s="24"/>
      <c r="B114" s="14"/>
      <c r="C114" s="15"/>
      <c r="D114" s="16"/>
      <c r="E114" s="14"/>
      <c r="F114" s="17"/>
      <c r="G114" s="31"/>
      <c r="H114" s="48"/>
      <c r="I114" s="20"/>
      <c r="J114" s="21"/>
      <c r="K114" s="21"/>
      <c r="L114" s="21"/>
      <c r="M114" s="21"/>
      <c r="N114" s="21"/>
      <c r="O114" s="21"/>
      <c r="P114" s="13"/>
      <c r="Q114" s="22"/>
      <c r="R114" s="20"/>
      <c r="S114" s="20"/>
      <c r="T114" s="20"/>
      <c r="U114" s="20"/>
      <c r="V114" s="21"/>
      <c r="W114" s="47"/>
      <c r="X114" s="47"/>
      <c r="Y114" s="47"/>
    </row>
    <row r="115" spans="1:25" x14ac:dyDescent="0.3">
      <c r="A115" s="24"/>
      <c r="B115" s="14"/>
      <c r="C115" s="15"/>
      <c r="D115" s="16"/>
      <c r="F115" s="17"/>
      <c r="G115" s="31"/>
      <c r="H115" s="48"/>
      <c r="W115" s="47"/>
      <c r="X115" s="47"/>
      <c r="Y115" s="47"/>
    </row>
    <row r="116" spans="1:25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0"/>
      <c r="P116" s="13"/>
      <c r="Q116" s="22"/>
      <c r="R116" s="20"/>
      <c r="S116" s="20"/>
      <c r="T116" s="20"/>
      <c r="U116" s="20"/>
      <c r="V116" s="21"/>
      <c r="W116" s="47"/>
      <c r="X116" s="47"/>
      <c r="Y116" s="47"/>
    </row>
    <row r="117" spans="1:25" x14ac:dyDescent="0.3">
      <c r="A117" s="36"/>
      <c r="B117" s="14"/>
      <c r="C117" s="15"/>
      <c r="D117" s="16"/>
      <c r="E117" s="14"/>
      <c r="F117" s="17"/>
      <c r="G117" s="31"/>
      <c r="H117" s="48"/>
      <c r="I117" s="20"/>
      <c r="J117" s="20"/>
      <c r="K117" s="21"/>
      <c r="L117" s="21"/>
      <c r="M117" s="21"/>
      <c r="N117" s="21"/>
      <c r="O117" s="21"/>
      <c r="P117" s="13"/>
      <c r="Q117" s="22"/>
      <c r="R117" s="20"/>
      <c r="S117" s="20"/>
      <c r="T117" s="20"/>
      <c r="U117" s="20"/>
      <c r="V117" s="21"/>
      <c r="W117" s="47"/>
      <c r="X117" s="47"/>
      <c r="Y117" s="47"/>
    </row>
    <row r="118" spans="1:25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13"/>
      <c r="Q118" s="22"/>
      <c r="R118" s="25"/>
      <c r="S118" s="25"/>
      <c r="T118" s="25"/>
      <c r="U118" s="25"/>
      <c r="V118" s="21"/>
      <c r="W118" s="47"/>
      <c r="X118" s="47"/>
      <c r="Y118" s="47"/>
    </row>
    <row r="119" spans="1:25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13"/>
      <c r="Q119" s="22"/>
      <c r="R119" s="20"/>
      <c r="S119" s="20"/>
      <c r="T119" s="20"/>
      <c r="U119" s="20"/>
      <c r="V119" s="21"/>
      <c r="W119" s="47"/>
      <c r="X119" s="47"/>
      <c r="Y119" s="47"/>
    </row>
    <row r="120" spans="1:25" x14ac:dyDescent="0.3">
      <c r="A120" s="24"/>
      <c r="B120" s="14"/>
      <c r="C120" s="15"/>
      <c r="D120" s="15"/>
      <c r="E120" s="36"/>
      <c r="F120" s="17"/>
      <c r="G120" s="31"/>
      <c r="H120" s="48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47"/>
      <c r="X120" s="47"/>
      <c r="Y120" s="47"/>
    </row>
    <row r="121" spans="1:25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0"/>
      <c r="N121" s="21"/>
      <c r="O121" s="21"/>
      <c r="P121" s="13"/>
      <c r="Q121" s="22"/>
      <c r="R121" s="20"/>
      <c r="S121" s="20"/>
      <c r="T121" s="20"/>
      <c r="U121" s="20"/>
      <c r="V121" s="21"/>
      <c r="W121" s="47"/>
      <c r="X121" s="47"/>
      <c r="Y121" s="47"/>
    </row>
    <row r="122" spans="1:25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0"/>
      <c r="L122" s="21"/>
      <c r="M122" s="21"/>
      <c r="N122" s="21"/>
      <c r="O122" s="21"/>
      <c r="P122" s="13"/>
      <c r="Q122" s="22"/>
      <c r="R122" s="20"/>
      <c r="S122" s="20"/>
      <c r="T122" s="20"/>
      <c r="U122" s="20"/>
      <c r="V122" s="21"/>
      <c r="W122" s="47"/>
      <c r="X122" s="47"/>
      <c r="Y122" s="47"/>
    </row>
    <row r="123" spans="1:25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13"/>
      <c r="Q123" s="22"/>
      <c r="R123" s="20"/>
      <c r="S123" s="20"/>
      <c r="T123" s="20"/>
      <c r="U123" s="20"/>
      <c r="V123" s="21"/>
      <c r="W123" s="47"/>
      <c r="X123" s="47"/>
      <c r="Y123" s="47"/>
    </row>
    <row r="124" spans="1:25" x14ac:dyDescent="0.3">
      <c r="A124" s="36"/>
      <c r="B124" s="14"/>
      <c r="C124" s="15"/>
      <c r="D124" s="16"/>
      <c r="E124" s="14"/>
      <c r="F124" s="17"/>
      <c r="G124" s="31"/>
      <c r="H124" s="48"/>
      <c r="I124" s="20"/>
      <c r="J124" s="21"/>
      <c r="K124" s="21"/>
      <c r="L124" s="21"/>
      <c r="M124" s="21"/>
      <c r="N124" s="21"/>
      <c r="O124" s="21"/>
      <c r="P124" s="13"/>
      <c r="Q124" s="22"/>
      <c r="R124" s="20"/>
      <c r="S124" s="20"/>
      <c r="T124" s="20"/>
      <c r="U124" s="20"/>
      <c r="V124" s="21"/>
      <c r="W124" s="47"/>
      <c r="X124" s="47"/>
      <c r="Y124" s="47"/>
    </row>
    <row r="125" spans="1:25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1"/>
      <c r="K125" s="21"/>
      <c r="L125" s="21"/>
      <c r="M125" s="21"/>
      <c r="N125" s="21"/>
      <c r="O125" s="21"/>
      <c r="P125" s="13"/>
      <c r="Q125" s="22"/>
      <c r="R125" s="20"/>
      <c r="S125" s="20"/>
      <c r="T125" s="20"/>
      <c r="U125" s="20"/>
      <c r="V125" s="21"/>
      <c r="W125" s="47"/>
      <c r="X125" s="47"/>
      <c r="Y125" s="47"/>
    </row>
    <row r="126" spans="1:25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1"/>
      <c r="K126" s="21"/>
      <c r="L126" s="21"/>
      <c r="M126" s="21"/>
      <c r="N126" s="21"/>
      <c r="O126" s="21"/>
      <c r="P126" s="13"/>
      <c r="Q126" s="22"/>
      <c r="R126" s="20"/>
      <c r="S126" s="20"/>
      <c r="T126" s="20"/>
      <c r="U126" s="20"/>
      <c r="V126" s="21"/>
      <c r="W126" s="47"/>
      <c r="X126" s="47"/>
      <c r="Y126" s="47"/>
    </row>
    <row r="127" spans="1:25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2"/>
      <c r="P127" s="22"/>
      <c r="Q127" s="22"/>
      <c r="R127" s="20"/>
      <c r="S127" s="20"/>
      <c r="T127" s="20"/>
      <c r="U127" s="20"/>
      <c r="V127" s="21"/>
      <c r="W127" s="47"/>
      <c r="X127" s="47"/>
      <c r="Y127" s="47"/>
    </row>
    <row r="128" spans="1:25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47"/>
      <c r="X128" s="47"/>
      <c r="Y128" s="47"/>
    </row>
    <row r="129" spans="1:25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4"/>
      <c r="S129" s="21"/>
      <c r="T129" s="21"/>
      <c r="U129" s="21"/>
      <c r="V129" s="21"/>
      <c r="W129" s="47"/>
      <c r="X129" s="47"/>
      <c r="Y129" s="47"/>
    </row>
    <row r="130" spans="1:25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0"/>
      <c r="P130" s="13"/>
      <c r="Q130" s="22"/>
      <c r="R130" s="20"/>
      <c r="S130" s="20"/>
      <c r="T130" s="20"/>
      <c r="U130" s="20"/>
      <c r="V130" s="21"/>
      <c r="W130" s="47"/>
      <c r="X130" s="47"/>
      <c r="Y130" s="47"/>
    </row>
    <row r="131" spans="1:25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1"/>
      <c r="O131" s="21"/>
      <c r="P131" s="13"/>
      <c r="Q131" s="22"/>
      <c r="R131" s="20"/>
      <c r="S131" s="20"/>
      <c r="T131" s="20"/>
      <c r="U131" s="20"/>
      <c r="V131" s="21"/>
      <c r="W131" s="47"/>
      <c r="X131" s="47"/>
      <c r="Y131" s="47"/>
    </row>
    <row r="132" spans="1:25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0"/>
      <c r="K132" s="21"/>
      <c r="L132" s="21"/>
      <c r="M132" s="21"/>
      <c r="N132" s="21"/>
      <c r="O132" s="21"/>
      <c r="P132" s="13"/>
      <c r="Q132" s="22"/>
      <c r="R132" s="20"/>
      <c r="S132" s="20"/>
      <c r="T132" s="20"/>
      <c r="U132" s="20"/>
      <c r="V132" s="21"/>
      <c r="W132" s="47"/>
      <c r="X132" s="47"/>
      <c r="Y132" s="47"/>
    </row>
    <row r="133" spans="1:25" x14ac:dyDescent="0.3">
      <c r="A133" s="24"/>
      <c r="B133" s="14"/>
      <c r="C133" s="15"/>
      <c r="D133" s="16"/>
      <c r="E133" s="14"/>
      <c r="F133" s="17"/>
      <c r="G133" s="31"/>
      <c r="H133" s="48"/>
      <c r="I133" s="20"/>
      <c r="J133" s="21"/>
      <c r="K133" s="21"/>
      <c r="L133" s="21"/>
      <c r="M133" s="21"/>
      <c r="N133" s="21"/>
      <c r="O133" s="21"/>
      <c r="P133" s="13"/>
      <c r="Q133" s="22"/>
      <c r="R133" s="20"/>
      <c r="S133" s="20"/>
      <c r="T133" s="20"/>
      <c r="U133" s="20"/>
      <c r="V133" s="21"/>
      <c r="W133" s="47"/>
      <c r="X133" s="47"/>
      <c r="Y133" s="47"/>
    </row>
    <row r="134" spans="1:25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0"/>
      <c r="P134" s="13"/>
      <c r="Q134" s="22"/>
      <c r="R134" s="20"/>
      <c r="S134" s="20"/>
      <c r="T134" s="20"/>
      <c r="U134" s="20"/>
      <c r="V134" s="21"/>
      <c r="W134" s="47"/>
      <c r="X134" s="47"/>
      <c r="Y134" s="47"/>
    </row>
    <row r="135" spans="1:25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0"/>
      <c r="K135" s="21"/>
      <c r="L135" s="21"/>
      <c r="M135" s="21"/>
      <c r="N135" s="21"/>
      <c r="O135" s="21"/>
      <c r="P135" s="13"/>
      <c r="Q135" s="22"/>
      <c r="R135" s="20"/>
      <c r="S135" s="20"/>
      <c r="T135" s="20"/>
      <c r="U135" s="20"/>
      <c r="V135" s="21"/>
      <c r="W135" s="47"/>
      <c r="X135" s="47"/>
      <c r="Y135" s="47"/>
    </row>
    <row r="136" spans="1:25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2"/>
      <c r="P136" s="22"/>
      <c r="Q136" s="22"/>
      <c r="R136" s="20"/>
      <c r="S136" s="20"/>
      <c r="T136" s="20"/>
      <c r="U136" s="20"/>
      <c r="V136" s="21"/>
      <c r="W136" s="47"/>
      <c r="X136" s="47"/>
      <c r="Y136" s="47"/>
    </row>
    <row r="137" spans="1:25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2"/>
      <c r="P137" s="22"/>
      <c r="Q137" s="22"/>
      <c r="R137" s="20"/>
      <c r="S137" s="20"/>
      <c r="T137" s="20"/>
      <c r="U137" s="20"/>
      <c r="V137" s="21"/>
      <c r="W137" s="47"/>
      <c r="X137" s="47"/>
      <c r="Y137" s="47"/>
    </row>
    <row r="138" spans="1:25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2"/>
      <c r="P138" s="22"/>
      <c r="Q138" s="22"/>
      <c r="R138" s="20"/>
      <c r="S138" s="20"/>
      <c r="T138" s="20"/>
      <c r="U138" s="20"/>
      <c r="V138" s="21"/>
      <c r="W138" s="47"/>
      <c r="X138" s="47"/>
      <c r="Y138" s="47"/>
    </row>
    <row r="139" spans="1:25" x14ac:dyDescent="0.3">
      <c r="A139" s="24"/>
      <c r="B139" s="14"/>
      <c r="C139" s="15"/>
      <c r="D139" s="16"/>
      <c r="E139" s="36"/>
      <c r="F139" s="17"/>
      <c r="G139" s="31"/>
      <c r="H139" s="48"/>
      <c r="I139" s="21"/>
      <c r="J139" s="21"/>
      <c r="K139" s="21"/>
      <c r="L139" s="20"/>
      <c r="M139" s="21"/>
      <c r="N139" s="21"/>
      <c r="O139" s="21"/>
      <c r="P139" s="21"/>
      <c r="Q139" s="21"/>
      <c r="R139" s="24"/>
      <c r="S139" s="21"/>
      <c r="T139" s="21"/>
      <c r="U139" s="21"/>
      <c r="V139" s="21"/>
      <c r="W139" s="47"/>
      <c r="X139" s="47"/>
      <c r="Y139" s="47"/>
    </row>
    <row r="140" spans="1:25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47"/>
      <c r="X140" s="47"/>
      <c r="Y140" s="47"/>
    </row>
    <row r="141" spans="1:25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1"/>
      <c r="L141" s="21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47"/>
      <c r="X141" s="47"/>
      <c r="Y141" s="47"/>
    </row>
    <row r="142" spans="1:25" x14ac:dyDescent="0.3">
      <c r="A142" s="24"/>
      <c r="B142" s="14"/>
      <c r="C142" s="15"/>
      <c r="D142" s="16"/>
      <c r="F142" s="17"/>
      <c r="G142" s="31"/>
      <c r="H142" s="48"/>
      <c r="W142" s="47"/>
      <c r="X142" s="47"/>
      <c r="Y142" s="47"/>
    </row>
    <row r="143" spans="1:25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0"/>
      <c r="K143" s="21"/>
      <c r="L143" s="21"/>
      <c r="M143" s="21"/>
      <c r="N143" s="21"/>
      <c r="O143" s="21"/>
      <c r="P143" s="13"/>
      <c r="Q143" s="22"/>
      <c r="R143" s="20"/>
      <c r="S143" s="20"/>
      <c r="T143" s="20"/>
      <c r="U143" s="20"/>
      <c r="V143" s="21"/>
      <c r="W143" s="47"/>
      <c r="X143" s="47"/>
      <c r="Y143" s="47"/>
    </row>
    <row r="144" spans="1:25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0"/>
      <c r="K144" s="21"/>
      <c r="L144" s="21"/>
      <c r="M144" s="21"/>
      <c r="N144" s="21"/>
      <c r="O144" s="21"/>
      <c r="P144" s="13"/>
      <c r="Q144" s="22"/>
      <c r="R144" s="20"/>
      <c r="S144" s="20"/>
      <c r="T144" s="20"/>
      <c r="U144" s="20"/>
      <c r="V144" s="21"/>
      <c r="W144" s="47"/>
      <c r="X144" s="47"/>
      <c r="Y144" s="47"/>
    </row>
    <row r="145" spans="1:25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0"/>
      <c r="N145" s="21"/>
      <c r="O145" s="21"/>
      <c r="P145" s="13"/>
      <c r="Q145" s="22"/>
      <c r="R145" s="20"/>
      <c r="S145" s="20"/>
      <c r="T145" s="20"/>
      <c r="U145" s="20"/>
      <c r="V145" s="21"/>
      <c r="W145" s="47"/>
      <c r="X145" s="47"/>
      <c r="Y145" s="47"/>
    </row>
    <row r="146" spans="1:25" x14ac:dyDescent="0.3">
      <c r="A146" s="24"/>
      <c r="B146" s="14"/>
      <c r="C146" s="15"/>
      <c r="D146" s="16"/>
      <c r="E146" s="14"/>
      <c r="F146" s="17"/>
      <c r="G146" s="31"/>
      <c r="H146" s="48"/>
      <c r="I146" s="20"/>
      <c r="J146" s="21"/>
      <c r="K146" s="21"/>
      <c r="L146" s="21"/>
      <c r="M146" s="21"/>
      <c r="N146" s="21"/>
      <c r="O146" s="20"/>
      <c r="P146" s="13"/>
      <c r="Q146" s="22"/>
      <c r="R146" s="20"/>
      <c r="S146" s="20"/>
      <c r="T146" s="20"/>
      <c r="U146" s="20"/>
      <c r="V146" s="21"/>
      <c r="W146" s="47"/>
      <c r="X146" s="47"/>
      <c r="Y146" s="47"/>
    </row>
    <row r="147" spans="1:25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13"/>
      <c r="Q147" s="22"/>
      <c r="R147" s="20"/>
      <c r="S147" s="20"/>
      <c r="T147" s="20"/>
      <c r="U147" s="20"/>
      <c r="V147" s="21"/>
      <c r="W147" s="47"/>
      <c r="X147" s="47"/>
      <c r="Y147" s="47"/>
    </row>
    <row r="148" spans="1:25" x14ac:dyDescent="0.3">
      <c r="A148" s="24"/>
      <c r="B148" s="14"/>
      <c r="C148" s="15"/>
      <c r="D148" s="16"/>
      <c r="E148" s="14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13"/>
      <c r="Q148" s="22"/>
      <c r="R148" s="20"/>
      <c r="S148" s="20"/>
      <c r="T148" s="20"/>
      <c r="U148" s="20"/>
      <c r="V148" s="21"/>
      <c r="W148" s="47"/>
      <c r="X148" s="47"/>
      <c r="Y148" s="47"/>
    </row>
    <row r="149" spans="1:25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13"/>
      <c r="Q149" s="22"/>
      <c r="R149" s="20"/>
      <c r="S149" s="20"/>
      <c r="T149" s="20"/>
      <c r="U149" s="20"/>
      <c r="V149" s="21"/>
      <c r="W149" s="47"/>
      <c r="X149" s="47"/>
      <c r="Y149" s="47"/>
    </row>
    <row r="150" spans="1:25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2"/>
      <c r="P150" s="22"/>
      <c r="Q150" s="22"/>
      <c r="R150" s="20"/>
      <c r="S150" s="20"/>
      <c r="T150" s="20"/>
      <c r="U150" s="20"/>
      <c r="V150" s="21"/>
      <c r="W150" s="47"/>
      <c r="X150" s="47"/>
      <c r="Y150" s="47"/>
    </row>
    <row r="151" spans="1:25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0"/>
      <c r="K151" s="21"/>
      <c r="L151" s="21"/>
      <c r="M151" s="21"/>
      <c r="N151" s="21"/>
      <c r="O151" s="21"/>
      <c r="P151" s="13"/>
      <c r="Q151" s="22"/>
      <c r="R151" s="20"/>
      <c r="S151" s="20"/>
      <c r="T151" s="20"/>
      <c r="U151" s="20"/>
      <c r="V151" s="21"/>
      <c r="W151" s="47"/>
      <c r="X151" s="47"/>
      <c r="Y151" s="47"/>
    </row>
    <row r="152" spans="1:25" x14ac:dyDescent="0.3">
      <c r="A152" s="24"/>
      <c r="B152" s="14"/>
      <c r="C152" s="15"/>
      <c r="D152" s="16"/>
      <c r="E152" s="36"/>
      <c r="F152" s="17"/>
      <c r="G152" s="31"/>
      <c r="H152" s="48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47"/>
      <c r="X152" s="47"/>
      <c r="Y152" s="47"/>
    </row>
    <row r="153" spans="1:25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47"/>
      <c r="X153" s="47"/>
      <c r="Y153" s="47"/>
    </row>
    <row r="154" spans="1:25" x14ac:dyDescent="0.3">
      <c r="A154" s="24"/>
      <c r="B154" s="14"/>
      <c r="C154" s="15"/>
      <c r="D154" s="16"/>
      <c r="F154" s="17"/>
      <c r="G154" s="31"/>
      <c r="H154" s="48"/>
      <c r="W154" s="47"/>
      <c r="X154" s="47"/>
      <c r="Y154" s="47"/>
    </row>
    <row r="155" spans="1:25" x14ac:dyDescent="0.3">
      <c r="A155" s="24"/>
      <c r="B155" s="14"/>
      <c r="C155" s="15"/>
      <c r="D155" s="16"/>
      <c r="F155" s="17"/>
      <c r="G155" s="31"/>
      <c r="H155" s="48"/>
      <c r="W155" s="47"/>
      <c r="X155" s="47"/>
      <c r="Y155" s="47"/>
    </row>
    <row r="156" spans="1:25" x14ac:dyDescent="0.3">
      <c r="A156" s="24"/>
      <c r="B156" s="14"/>
      <c r="C156" s="15"/>
      <c r="D156" s="16"/>
      <c r="F156" s="17"/>
      <c r="G156" s="31"/>
      <c r="H156" s="48"/>
      <c r="W156" s="47"/>
      <c r="X156" s="47"/>
      <c r="Y156" s="47"/>
    </row>
    <row r="157" spans="1:25" x14ac:dyDescent="0.3">
      <c r="A157" s="24"/>
      <c r="B157" s="14"/>
      <c r="C157" s="15"/>
      <c r="D157" s="16"/>
      <c r="E157" s="14"/>
      <c r="F157" s="17"/>
      <c r="G157" s="31"/>
      <c r="H157" s="48"/>
      <c r="I157" s="21"/>
      <c r="J157" s="21"/>
      <c r="K157" s="21"/>
      <c r="L157" s="21"/>
      <c r="M157" s="21"/>
      <c r="N157" s="21"/>
      <c r="O157" s="21"/>
      <c r="P157" s="13"/>
      <c r="Q157" s="22"/>
      <c r="R157" s="20"/>
      <c r="S157" s="20"/>
      <c r="T157" s="20"/>
      <c r="U157" s="20"/>
      <c r="V157" s="20"/>
      <c r="W157" s="47"/>
      <c r="X157" s="47"/>
      <c r="Y157" s="47"/>
    </row>
    <row r="158" spans="1:25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0"/>
      <c r="K158" s="21"/>
      <c r="L158" s="21"/>
      <c r="M158" s="21"/>
      <c r="N158" s="21"/>
      <c r="O158" s="21"/>
      <c r="P158" s="13"/>
      <c r="Q158" s="22"/>
      <c r="R158" s="20"/>
      <c r="S158" s="20"/>
      <c r="T158" s="20"/>
      <c r="U158" s="20"/>
      <c r="V158" s="21"/>
      <c r="W158" s="47"/>
      <c r="X158" s="47"/>
      <c r="Y158" s="47"/>
    </row>
    <row r="159" spans="1:25" x14ac:dyDescent="0.3">
      <c r="A159" s="24"/>
      <c r="B159" s="14"/>
      <c r="C159" s="15"/>
      <c r="D159" s="16"/>
      <c r="E159" s="14"/>
      <c r="F159" s="17"/>
      <c r="G159" s="31"/>
      <c r="H159" s="48"/>
      <c r="I159" s="20"/>
      <c r="J159" s="21"/>
      <c r="K159" s="21"/>
      <c r="L159" s="21"/>
      <c r="M159" s="21"/>
      <c r="N159" s="21"/>
      <c r="O159" s="21"/>
      <c r="P159" s="13"/>
      <c r="Q159" s="22"/>
      <c r="R159" s="20"/>
      <c r="S159" s="20"/>
      <c r="T159" s="20"/>
      <c r="U159" s="20"/>
      <c r="V159" s="21"/>
      <c r="W159" s="47"/>
      <c r="X159" s="47"/>
      <c r="Y159" s="47"/>
    </row>
    <row r="160" spans="1:25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0"/>
      <c r="M160" s="21"/>
      <c r="N160" s="21"/>
      <c r="O160" s="21"/>
      <c r="P160" s="13"/>
      <c r="Q160" s="22"/>
      <c r="R160" s="20"/>
      <c r="S160" s="20"/>
      <c r="T160" s="20"/>
      <c r="U160" s="20"/>
      <c r="V160" s="21"/>
      <c r="W160" s="47"/>
      <c r="X160" s="47"/>
      <c r="Y160" s="47"/>
    </row>
    <row r="161" spans="1:25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1"/>
      <c r="L161" s="21"/>
      <c r="M161" s="21"/>
      <c r="N161" s="21"/>
      <c r="O161" s="21"/>
      <c r="P161" s="13"/>
      <c r="Q161" s="22"/>
      <c r="R161" s="20"/>
      <c r="S161" s="20"/>
      <c r="T161" s="20"/>
      <c r="U161" s="20"/>
      <c r="V161" s="21"/>
      <c r="W161" s="47"/>
      <c r="X161" s="47"/>
      <c r="Y161" s="47"/>
    </row>
    <row r="162" spans="1:25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1"/>
      <c r="L162" s="21"/>
      <c r="M162" s="21"/>
      <c r="N162" s="21"/>
      <c r="O162" s="21"/>
      <c r="P162" s="13"/>
      <c r="Q162" s="22"/>
      <c r="R162" s="20"/>
      <c r="S162" s="20"/>
      <c r="T162" s="20"/>
      <c r="U162" s="20"/>
      <c r="V162" s="21"/>
      <c r="W162" s="47"/>
      <c r="X162" s="47"/>
      <c r="Y162" s="47"/>
    </row>
    <row r="163" spans="1:25" x14ac:dyDescent="0.3">
      <c r="A163" s="24"/>
      <c r="B163" s="14"/>
      <c r="C163" s="15"/>
      <c r="D163" s="16"/>
      <c r="E163" s="14"/>
      <c r="F163" s="17"/>
      <c r="G163" s="31"/>
      <c r="H163" s="48"/>
      <c r="I163" s="21"/>
      <c r="J163" s="21"/>
      <c r="K163" s="21"/>
      <c r="L163" s="21"/>
      <c r="M163" s="21"/>
      <c r="N163" s="21"/>
      <c r="O163" s="21"/>
      <c r="P163" s="13"/>
      <c r="Q163" s="22"/>
      <c r="R163" s="20"/>
      <c r="S163" s="20"/>
      <c r="T163" s="20"/>
      <c r="U163" s="20"/>
      <c r="V163" s="20"/>
      <c r="W163" s="47"/>
      <c r="X163" s="47"/>
      <c r="Y163" s="47"/>
    </row>
    <row r="164" spans="1:25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0"/>
      <c r="L164" s="21"/>
      <c r="M164" s="21"/>
      <c r="N164" s="21"/>
      <c r="O164" s="21"/>
      <c r="P164" s="13"/>
      <c r="Q164" s="22"/>
      <c r="R164" s="20"/>
      <c r="S164" s="20"/>
      <c r="T164" s="20"/>
      <c r="U164" s="20"/>
      <c r="V164" s="21"/>
      <c r="W164" s="47"/>
      <c r="X164" s="47"/>
      <c r="Y164" s="47"/>
    </row>
    <row r="165" spans="1:25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1"/>
      <c r="M165" s="21"/>
      <c r="N165" s="21"/>
      <c r="O165" s="21"/>
      <c r="P165" s="13"/>
      <c r="Q165" s="22"/>
      <c r="R165" s="20"/>
      <c r="S165" s="20"/>
      <c r="T165" s="20"/>
      <c r="U165" s="20"/>
      <c r="V165" s="21"/>
      <c r="W165" s="47"/>
      <c r="X165" s="47"/>
      <c r="Y165" s="47"/>
    </row>
    <row r="166" spans="1:25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1"/>
      <c r="M166" s="21"/>
      <c r="N166" s="21"/>
      <c r="O166" s="21"/>
      <c r="P166" s="13"/>
      <c r="Q166" s="22"/>
      <c r="R166" s="20"/>
      <c r="S166" s="20"/>
      <c r="T166" s="20"/>
      <c r="U166" s="20"/>
      <c r="V166" s="21"/>
      <c r="W166" s="47"/>
      <c r="X166" s="47"/>
      <c r="Y166" s="47"/>
    </row>
    <row r="167" spans="1:25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13"/>
      <c r="Q167" s="22"/>
      <c r="R167" s="20"/>
      <c r="S167" s="20"/>
      <c r="T167" s="20"/>
      <c r="U167" s="20"/>
      <c r="V167" s="21"/>
      <c r="W167" s="47"/>
      <c r="X167" s="47"/>
      <c r="Y167" s="47"/>
    </row>
    <row r="168" spans="1:25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0"/>
      <c r="K168" s="21"/>
      <c r="L168" s="21"/>
      <c r="M168" s="21"/>
      <c r="N168" s="21"/>
      <c r="O168" s="21"/>
      <c r="P168" s="13"/>
      <c r="Q168" s="22"/>
      <c r="R168" s="20"/>
      <c r="S168" s="20"/>
      <c r="T168" s="20"/>
      <c r="U168" s="20"/>
      <c r="V168" s="21"/>
      <c r="W168" s="47"/>
      <c r="X168" s="47"/>
      <c r="Y168" s="47"/>
    </row>
    <row r="169" spans="1:25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2"/>
      <c r="P169" s="22"/>
      <c r="Q169" s="22"/>
      <c r="R169" s="20"/>
      <c r="S169" s="20"/>
      <c r="T169" s="20"/>
      <c r="U169" s="20"/>
      <c r="V169" s="21"/>
      <c r="W169" s="47"/>
      <c r="X169" s="47"/>
      <c r="Y169" s="47"/>
    </row>
    <row r="170" spans="1:25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2"/>
      <c r="P170" s="22"/>
      <c r="Q170" s="22"/>
      <c r="R170" s="20"/>
      <c r="S170" s="20"/>
      <c r="T170" s="20"/>
      <c r="U170" s="20"/>
      <c r="V170" s="21"/>
      <c r="W170" s="47"/>
      <c r="X170" s="47"/>
      <c r="Y170" s="47"/>
    </row>
    <row r="171" spans="1:25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2"/>
      <c r="P171" s="22"/>
      <c r="Q171" s="22"/>
      <c r="R171" s="20"/>
      <c r="S171" s="20"/>
      <c r="T171" s="20"/>
      <c r="U171" s="20"/>
      <c r="V171" s="21"/>
      <c r="W171" s="47"/>
      <c r="X171" s="47"/>
      <c r="Y171" s="47"/>
    </row>
    <row r="172" spans="1:25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2"/>
      <c r="P172" s="22"/>
      <c r="Q172" s="22"/>
      <c r="R172" s="20"/>
      <c r="S172" s="20"/>
      <c r="T172" s="20"/>
      <c r="U172" s="20"/>
      <c r="V172" s="21"/>
      <c r="W172" s="47"/>
      <c r="X172" s="47"/>
      <c r="Y172" s="47"/>
    </row>
    <row r="173" spans="1:25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2"/>
      <c r="P173" s="22"/>
      <c r="Q173" s="22"/>
      <c r="R173" s="21"/>
      <c r="S173" s="21"/>
      <c r="T173" s="21"/>
      <c r="U173" s="21"/>
      <c r="V173" s="21"/>
      <c r="W173" s="47"/>
      <c r="X173" s="47"/>
      <c r="Y173" s="47"/>
    </row>
    <row r="174" spans="1:25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2"/>
      <c r="P174" s="22"/>
      <c r="Q174" s="22"/>
      <c r="R174" s="21"/>
      <c r="S174" s="21"/>
      <c r="T174" s="21"/>
      <c r="U174" s="21"/>
      <c r="V174" s="21"/>
      <c r="W174" s="47"/>
      <c r="X174" s="47"/>
      <c r="Y174" s="47"/>
    </row>
    <row r="175" spans="1:25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2"/>
      <c r="P175" s="22"/>
      <c r="Q175" s="22"/>
      <c r="R175" s="21"/>
      <c r="S175" s="21"/>
      <c r="T175" s="21"/>
      <c r="U175" s="21"/>
      <c r="V175" s="21"/>
      <c r="W175" s="47"/>
      <c r="X175" s="47"/>
      <c r="Y175" s="47"/>
    </row>
    <row r="176" spans="1:25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2"/>
      <c r="P176" s="22"/>
      <c r="Q176" s="22"/>
      <c r="R176" s="21"/>
      <c r="S176" s="21"/>
      <c r="T176" s="21"/>
      <c r="U176" s="21"/>
      <c r="V176" s="21"/>
      <c r="W176" s="47"/>
      <c r="X176" s="47"/>
      <c r="Y176" s="47"/>
    </row>
    <row r="177" spans="1:25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2"/>
      <c r="P177" s="22"/>
      <c r="Q177" s="22"/>
      <c r="R177" s="21"/>
      <c r="S177" s="21"/>
      <c r="T177" s="21"/>
      <c r="U177" s="21"/>
      <c r="V177" s="21"/>
      <c r="W177" s="47"/>
      <c r="X177" s="47"/>
      <c r="Y177" s="47"/>
    </row>
    <row r="178" spans="1:25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2"/>
      <c r="P178" s="22"/>
      <c r="Q178" s="22"/>
      <c r="R178" s="21"/>
      <c r="S178" s="21"/>
      <c r="T178" s="21"/>
      <c r="U178" s="21"/>
      <c r="V178" s="21"/>
      <c r="W178" s="47"/>
      <c r="X178" s="47"/>
      <c r="Y178" s="47"/>
    </row>
    <row r="179" spans="1:25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2"/>
      <c r="P179" s="22"/>
      <c r="Q179" s="22"/>
      <c r="R179" s="21"/>
      <c r="S179" s="21"/>
      <c r="T179" s="21"/>
      <c r="U179" s="21"/>
      <c r="V179" s="21"/>
      <c r="W179" s="47"/>
      <c r="X179" s="47"/>
      <c r="Y179" s="47"/>
    </row>
    <row r="180" spans="1:25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2"/>
      <c r="P180" s="22"/>
      <c r="Q180" s="22"/>
      <c r="R180" s="21"/>
      <c r="S180" s="21"/>
      <c r="T180" s="21"/>
      <c r="U180" s="21"/>
      <c r="V180" s="21"/>
      <c r="W180" s="47"/>
      <c r="X180" s="47"/>
      <c r="Y180" s="47"/>
    </row>
    <row r="181" spans="1:25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2"/>
      <c r="P181" s="22"/>
      <c r="Q181" s="22"/>
      <c r="R181" s="21"/>
      <c r="S181" s="21"/>
      <c r="T181" s="21"/>
      <c r="U181" s="21"/>
      <c r="V181" s="21"/>
      <c r="W181" s="47"/>
      <c r="X181" s="47"/>
      <c r="Y181" s="47"/>
    </row>
    <row r="182" spans="1:25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2"/>
      <c r="P182" s="22"/>
      <c r="Q182" s="22"/>
      <c r="R182" s="21"/>
      <c r="S182" s="21"/>
      <c r="T182" s="21"/>
      <c r="U182" s="21"/>
      <c r="V182" s="21"/>
      <c r="W182" s="47"/>
      <c r="X182" s="47"/>
      <c r="Y182" s="47"/>
    </row>
    <row r="183" spans="1:25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47"/>
      <c r="X183" s="47"/>
      <c r="Y183" s="47"/>
    </row>
    <row r="184" spans="1:25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47"/>
      <c r="X184" s="47"/>
      <c r="Y184" s="47"/>
    </row>
    <row r="185" spans="1:25" x14ac:dyDescent="0.3">
      <c r="A185" s="36"/>
      <c r="B185" s="14"/>
      <c r="C185" s="15"/>
      <c r="D185" s="16"/>
      <c r="E185" s="36"/>
      <c r="F185" s="17"/>
      <c r="G185" s="31"/>
      <c r="H185" s="48"/>
      <c r="I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1"/>
      <c r="U185" s="21"/>
      <c r="V185" s="21"/>
      <c r="W185" s="47"/>
      <c r="X185" s="47"/>
      <c r="Y185" s="47"/>
    </row>
    <row r="186" spans="1:25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47"/>
      <c r="X186" s="47"/>
      <c r="Y186" s="47"/>
    </row>
    <row r="187" spans="1:25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47"/>
      <c r="X187" s="47"/>
      <c r="Y187" s="47"/>
    </row>
    <row r="188" spans="1:25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47"/>
      <c r="X188" s="47"/>
      <c r="Y188" s="47"/>
    </row>
    <row r="189" spans="1:25" x14ac:dyDescent="0.3">
      <c r="A189" s="13"/>
      <c r="B189" s="14"/>
      <c r="C189" s="15"/>
      <c r="D189" s="16"/>
      <c r="E189" s="36"/>
      <c r="F189" s="17"/>
      <c r="G189" s="31"/>
      <c r="H189" s="48"/>
      <c r="I189" s="21"/>
      <c r="J189" s="21"/>
      <c r="K189" s="20"/>
      <c r="L189" s="20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47"/>
      <c r="X189" s="47"/>
      <c r="Y189" s="47"/>
    </row>
    <row r="190" spans="1:25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47"/>
      <c r="X190" s="47"/>
      <c r="Y190" s="47"/>
    </row>
    <row r="191" spans="1:25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47"/>
      <c r="X191" s="47"/>
      <c r="Y191" s="47"/>
    </row>
    <row r="192" spans="1:25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47"/>
      <c r="X192" s="47"/>
      <c r="Y192" s="47"/>
    </row>
    <row r="193" spans="1:25" x14ac:dyDescent="0.3">
      <c r="A193" s="13"/>
      <c r="B193" s="14"/>
      <c r="C193" s="15"/>
      <c r="D193" s="16"/>
      <c r="F193" s="17"/>
      <c r="G193" s="31"/>
      <c r="H193" s="48"/>
      <c r="W193" s="47"/>
      <c r="X193" s="47"/>
      <c r="Y193" s="47"/>
    </row>
    <row r="194" spans="1:25" x14ac:dyDescent="0.3">
      <c r="A194" s="13"/>
      <c r="B194" s="14"/>
      <c r="C194" s="15"/>
      <c r="D194" s="16"/>
      <c r="F194" s="17"/>
      <c r="G194" s="31"/>
      <c r="H194" s="48"/>
      <c r="W194" s="47"/>
      <c r="X194" s="47"/>
      <c r="Y194" s="47"/>
    </row>
    <row r="195" spans="1:25" x14ac:dyDescent="0.3">
      <c r="A195" s="13"/>
      <c r="B195" s="14"/>
      <c r="C195" s="15"/>
      <c r="D195" s="16"/>
      <c r="F195" s="17"/>
      <c r="G195" s="31"/>
      <c r="H195" s="48"/>
      <c r="W195" s="47"/>
      <c r="X195" s="47"/>
      <c r="Y195" s="47"/>
    </row>
    <row r="196" spans="1:25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0"/>
      <c r="P196" s="13"/>
      <c r="Q196" s="22"/>
      <c r="R196" s="20"/>
      <c r="S196" s="20"/>
      <c r="T196" s="20"/>
      <c r="U196" s="20"/>
      <c r="V196" s="21"/>
      <c r="W196" s="47"/>
      <c r="X196" s="47"/>
      <c r="Y196" s="47"/>
    </row>
    <row r="197" spans="1:25" x14ac:dyDescent="0.3">
      <c r="A197" s="13"/>
      <c r="B197" s="14"/>
      <c r="C197" s="15"/>
      <c r="D197" s="16"/>
      <c r="E197" s="14"/>
      <c r="F197" s="17"/>
      <c r="G197" s="31"/>
      <c r="H197" s="48"/>
      <c r="I197" s="20"/>
      <c r="J197" s="21"/>
      <c r="K197" s="21"/>
      <c r="L197" s="21"/>
      <c r="M197" s="21"/>
      <c r="N197" s="21"/>
      <c r="O197" s="21"/>
      <c r="P197" s="13"/>
      <c r="Q197" s="22"/>
      <c r="R197" s="21"/>
      <c r="S197" s="21"/>
      <c r="T197" s="21"/>
      <c r="U197" s="21"/>
      <c r="V197" s="21"/>
      <c r="W197" s="47"/>
      <c r="X197" s="47"/>
      <c r="Y197" s="47"/>
    </row>
    <row r="198" spans="1:25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1"/>
      <c r="L198" s="21"/>
      <c r="M198" s="21"/>
      <c r="N198" s="21"/>
      <c r="O198" s="21"/>
      <c r="P198" s="13"/>
      <c r="Q198" s="22"/>
      <c r="R198" s="21"/>
      <c r="S198" s="21"/>
      <c r="T198" s="21"/>
      <c r="U198" s="21"/>
      <c r="V198" s="21"/>
      <c r="W198" s="47"/>
      <c r="X198" s="47"/>
      <c r="Y198" s="47"/>
    </row>
    <row r="199" spans="1:25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1"/>
      <c r="L199" s="21"/>
      <c r="M199" s="21"/>
      <c r="N199" s="21"/>
      <c r="O199" s="21"/>
      <c r="P199" s="13"/>
      <c r="Q199" s="22"/>
      <c r="R199" s="21"/>
      <c r="S199" s="21"/>
      <c r="T199" s="21"/>
      <c r="U199" s="21"/>
      <c r="V199" s="21"/>
      <c r="W199" s="47"/>
      <c r="X199" s="47"/>
      <c r="Y199" s="47"/>
    </row>
    <row r="200" spans="1:25" x14ac:dyDescent="0.3">
      <c r="G200" s="71"/>
      <c r="H200" s="71"/>
    </row>
  </sheetData>
  <sheetProtection algorithmName="SHA-512" hashValue="JSkBhhReZH+4Q7t5Uw34SgWifSWCk1SGvHn/9e66J8s4v1rtYIzi9PAZPnPZerOO45BWcPn9HVJboLoBJnKwIg==" saltValue="DKo+QVm5YY2XiL9FU+Nz7w==" spinCount="100000" sheet="1" objects="1" scenarios="1"/>
  <sortState xmlns:xlrd2="http://schemas.microsoft.com/office/spreadsheetml/2017/richdata2" ref="B3:W13">
    <sortCondition descending="1" ref="H3:H13"/>
  </sortState>
  <mergeCells count="8">
    <mergeCell ref="AG1:AH1"/>
    <mergeCell ref="V1:X1"/>
    <mergeCell ref="Y1:AA1"/>
    <mergeCell ref="AB1:AF1"/>
    <mergeCell ref="I1:K1"/>
    <mergeCell ref="L1:N1"/>
    <mergeCell ref="O1:P1"/>
    <mergeCell ref="Q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2018-12-30T10:06:36Z</dcterms:modified>
</cp:coreProperties>
</file>